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pivotTables/pivotTable1.xml" ContentType="application/vnd.openxmlformats-officedocument.spreadsheetml.pivotTable+xml"/>
  <Override PartName="/xl/pivotTables/pivotTable2.xml" ContentType="application/vnd.openxmlformats-officedocument.spreadsheetml.pivotTable+xml"/>
  <Override PartName="/xl/drawings/drawing2.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F:\Secretaría de Movilidad\Apertura 2023\"/>
    </mc:Choice>
  </mc:AlternateContent>
  <bookViews>
    <workbookView xWindow="-120" yWindow="-120" windowWidth="29040" windowHeight="15840"/>
  </bookViews>
  <sheets>
    <sheet name="Plan de Mejoramiento" sheetId="1" r:id="rId1"/>
    <sheet name="Informes" sheetId="10" r:id="rId2"/>
    <sheet name="Listas" sheetId="2" r:id="rId3"/>
    <sheet name="TD" sheetId="3" state="hidden" r:id="rId4"/>
  </sheets>
  <definedNames>
    <definedName name="_xlnm._FilterDatabase" localSheetId="0" hidden="1">'Plan de Mejoramiento'!$Q$9:$Q$60</definedName>
  </definedNames>
  <calcPr calcId="152511"/>
  <pivotCaches>
    <pivotCache cacheId="0" r:id="rId5"/>
    <pivotCache cacheId="1" r:id="rId6"/>
  </pivotCaches>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B61" i="1" l="1"/>
  <c r="J61" i="1" l="1"/>
  <c r="I61" i="1"/>
  <c r="Q61" i="1"/>
</calcChain>
</file>

<file path=xl/sharedStrings.xml><?xml version="1.0" encoding="utf-8"?>
<sst xmlns="http://schemas.openxmlformats.org/spreadsheetml/2006/main" count="775" uniqueCount="277">
  <si>
    <t>N°</t>
  </si>
  <si>
    <t>Hallazgo</t>
  </si>
  <si>
    <t>Fuente hallazgo</t>
  </si>
  <si>
    <t>Importancia</t>
  </si>
  <si>
    <t>Responsable</t>
  </si>
  <si>
    <t>Fecha de Cumplimiento</t>
  </si>
  <si>
    <t>Abierta</t>
  </si>
  <si>
    <t>Cerrada</t>
  </si>
  <si>
    <t>Total</t>
  </si>
  <si>
    <t>Importancia: se califica como. Alta, Media,  Baja</t>
  </si>
  <si>
    <t>Responsable del seguimiento______________________________________________________________________________</t>
  </si>
  <si>
    <t>Nombre y firma</t>
  </si>
  <si>
    <t>Nombre y Firma</t>
  </si>
  <si>
    <t>Proceso</t>
  </si>
  <si>
    <t>Gestión Documental</t>
  </si>
  <si>
    <t>Direccionamiento Estratégico</t>
  </si>
  <si>
    <t>Acción de Mejoramiento</t>
  </si>
  <si>
    <t>Causa</t>
  </si>
  <si>
    <t>Fecha Identificación</t>
  </si>
  <si>
    <t>Fecha</t>
  </si>
  <si>
    <t>Procesos</t>
  </si>
  <si>
    <t>Fuentes</t>
  </si>
  <si>
    <t>Tipos</t>
  </si>
  <si>
    <t>Estado</t>
  </si>
  <si>
    <t>Correctiva</t>
  </si>
  <si>
    <t>Mejora</t>
  </si>
  <si>
    <t>Seguimiento a Indicadores</t>
  </si>
  <si>
    <t>Auditorías Internas de Calidad</t>
  </si>
  <si>
    <t>Auditorías de Control Interno</t>
  </si>
  <si>
    <t>Auditorías de Contraloría</t>
  </si>
  <si>
    <t>Auditorías de Icontec</t>
  </si>
  <si>
    <t>Otras Auditorías</t>
  </si>
  <si>
    <t>Revisión Por la Dirección</t>
  </si>
  <si>
    <t>Seguimiento a los Riesgos</t>
  </si>
  <si>
    <t>Tipo de Acción</t>
  </si>
  <si>
    <t>Comunicación Pública</t>
  </si>
  <si>
    <t>IVC</t>
  </si>
  <si>
    <t>Gestión del Desarrollo Social</t>
  </si>
  <si>
    <t>Gestión del Desarrollo Territorial</t>
  </si>
  <si>
    <t>Gestión de la Educación</t>
  </si>
  <si>
    <t>Gestión del Talento Humano</t>
  </si>
  <si>
    <t>Adquisiciones</t>
  </si>
  <si>
    <t>Sistemas de Información e Infraestructura Tecnológica</t>
  </si>
  <si>
    <t>Soporte Jurídico</t>
  </si>
  <si>
    <t>Todos los Procesos</t>
  </si>
  <si>
    <t xml:space="preserve">Fecha de Actualización: </t>
  </si>
  <si>
    <t>preventiva</t>
  </si>
  <si>
    <t>Responsable de la Acción</t>
  </si>
  <si>
    <t>(Todas)</t>
  </si>
  <si>
    <t>Etiquetas de fila</t>
  </si>
  <si>
    <t>Total general</t>
  </si>
  <si>
    <t>Cuenta de Estado</t>
  </si>
  <si>
    <t>CORRECTIVA</t>
  </si>
  <si>
    <t>MEJORA</t>
  </si>
  <si>
    <t>ABIERTA</t>
  </si>
  <si>
    <t>CERRADA</t>
  </si>
  <si>
    <t>ALTA</t>
  </si>
  <si>
    <t>MEDIA</t>
  </si>
  <si>
    <t>BAJA</t>
  </si>
  <si>
    <t>Estado de la Acción</t>
  </si>
  <si>
    <t>Evaluación de los Procesos (Comités)</t>
  </si>
  <si>
    <t xml:space="preserve">PLAN DE MEJORAMIENTO
</t>
  </si>
  <si>
    <t>Seguimiento</t>
  </si>
  <si>
    <t>Código: FO-EM-15</t>
  </si>
  <si>
    <t>Hacienda Pública</t>
  </si>
  <si>
    <t>Gestión de Trámites y Servicios</t>
  </si>
  <si>
    <t>Gestión de la Convivencia, Seguridad y DD HH</t>
  </si>
  <si>
    <t>Análisis PQRDS</t>
  </si>
  <si>
    <t>Análisis Encuestas de Satisfacción</t>
  </si>
  <si>
    <t>Análisis de Salidas No Conformes</t>
  </si>
  <si>
    <t>Análisis del Seguimiento
(Eficacia de la acción)</t>
  </si>
  <si>
    <t>Registro de Acciones Correctivas y de Mejora</t>
  </si>
  <si>
    <t>Evaluación y Mejoramiento Continuo</t>
  </si>
  <si>
    <t>Gestión del Recurso Físico y Logístico</t>
  </si>
  <si>
    <t>PREVENTIVA</t>
  </si>
  <si>
    <t>Seguimiento al Plan Anticorrup y de Atenc al Ciud</t>
  </si>
  <si>
    <t>Evaluación de Rendición de Cuentas</t>
  </si>
  <si>
    <t>MIPG</t>
  </si>
  <si>
    <t>Versión: 03</t>
  </si>
  <si>
    <t>CORRECCION</t>
  </si>
  <si>
    <t>Auditoría de Icontec</t>
  </si>
  <si>
    <t>No Aplica</t>
  </si>
  <si>
    <t xml:space="preserve">Subsecretario de Control de Movilidad </t>
  </si>
  <si>
    <t>Líder SIGI</t>
  </si>
  <si>
    <t>Secretario de Movilidad</t>
  </si>
  <si>
    <t>Responsables de la ejecución del proceso</t>
  </si>
  <si>
    <t>Líder del Proceso</t>
  </si>
  <si>
    <t xml:space="preserve">Aplicar el instrumento de autoevaluación contenido en la norma, luego de obtener las conclusiones el comité primario considerará si es conveniente y pertinente implementar mejoras para la ejecución del proceso.
Realizar seguimiento a la eficacia de las acciones implementadas.
</t>
  </si>
  <si>
    <t>Lides SIGI
Comité primario en cabeza del Secretario de despacho</t>
  </si>
  <si>
    <t xml:space="preserve">Acta de reunión donde se analice el anexo  </t>
  </si>
  <si>
    <t>30/06/2020
30-12-2020</t>
  </si>
  <si>
    <t xml:space="preserve">10/07/2020 :  A la fecha no se ha realizado la acción como se encuentra documentada. se realizará nuevo seguimiento en el siguiente trimestre.
30-12-2020:  A la fecha no se ha realizado la acción como se encuentra documentada. se realizará nuevo seguimiento en el siguiente trimestre.
</t>
  </si>
  <si>
    <t>No aplica</t>
  </si>
  <si>
    <t>FO-EM-13 Registro de Salidas No Conformes
FO-EM-14 Identificación y Control de Salidas No Conformes</t>
  </si>
  <si>
    <t xml:space="preserve">Verificar que en las actas de terminación de los contratos se realice la reevaluación de los proveedores de Servicios.
</t>
  </si>
  <si>
    <t>Realizar la reevaluación de los proveedores de servicios siempre que se termine un contrato, diligenciando en el "FO-AD-03 Acta de Terminación Bilateral de Contrato" y presentar a la Coordinación semestralmente los resultados de dicha evaluación a la Coordinación de Calidad</t>
  </si>
  <si>
    <t>FO-AD-03 Acta de Terminación Bilateral de Contrato</t>
  </si>
  <si>
    <t>Tener en cuenta las calificaciones de los contratistas de servicios, antes de suscribir nuevos contratos, estableciendo y documentando compromisos,  compromisos en los casos en los cuales no obtuvieron calificaciones satisfactorias</t>
  </si>
  <si>
    <t>Contratos Suscritos</t>
  </si>
  <si>
    <t>Fortalecer en el proceso de gestión del conocimiento y de los cambios en los procesos y en el entorno, de manera que la rotación y cambio el personal no genere traumatismos en la ejecución de los procesos y la prestación de servicios a cargo de la entidad</t>
  </si>
  <si>
    <t>Identificar los cambios que vienen del entorno que generen modificaciones en la forma como se ejecutan los procesos. 
Registrar los cambios en el contexto estratégico.
Actualizar la información documentada de los procesos.
Socializar al personal responsable de la ejecución de los procesos, los cambios realizados y siempre al personal nuevo que ingrese.</t>
  </si>
  <si>
    <t>Contexto Estratégico FO-DE 09</t>
  </si>
  <si>
    <t>7/07/2021
20/10/2021</t>
  </si>
  <si>
    <t>7/07/2021, No aplica a la fecha 
20/10/2021. Mediante correo electrónico a la PU Ana Milena Mejía Lobo de la Oficina de Talento Humano, se solicitó que informe de las actividades que realiza el despacho en lo referente a la gestión del conocimiento, rotación y cambio del personal.</t>
  </si>
  <si>
    <t>Suscribir compromisos en caso de contratar nuevamente con los proveedores que no obtuvieron calificaciones satisfactorias, especialmente en la calidad de los servicios.</t>
  </si>
  <si>
    <t xml:space="preserve">Consultar si el contratista ha tenido contratos con el municipio.
Identificar  si el contratista ha tenido calificaciones insatisfactorias.
Suscribir con ellos compromisos  en caso de contratar nuevamente.
Hacer seguimiento a los compromisos. </t>
  </si>
  <si>
    <t>Acta de compromisos suscritos</t>
  </si>
  <si>
    <t>Se evidencia que los procedimientos de la Secretaría de Movilidad, publicados en la carpeta del SIGI, se encuentran desactualizados respecto a las actividades que se realizan en la unidad administrativa. Lo anterior incumpliendo lo establecido en el numeral 7.5.2 de la norma ISO 9001:2015 Información documentada, creación y actualización</t>
  </si>
  <si>
    <t xml:space="preserve">Lluvia de ideas:
1. Desconocimiento del PR-GD-14 Procedimiento para el control de la información documentada
2. Desconocimiento del servidor público y sus funciones esenciales en el manual de funciones
3. Desinterés del servidor público en las actividades relacionadas con el mantenimiento del sistema de gestión de calidad
Método: nominal
Votación: 3 votos para la causa 1.
Acta No 28 de noviembre del 2021
</t>
  </si>
  <si>
    <t>Desconocimiento del PR-GD-14 Procedimiento para el control de la información documentada</t>
  </si>
  <si>
    <t>Actualizar los procedimientos de la Secretaría de Movilidad</t>
  </si>
  <si>
    <t xml:space="preserve">FO-DE-01 Acta
FO-DE-02 Control de asistencia
PR-VC-10 10 Procedimiento para Vigilancia y Control de Tránsito
</t>
  </si>
  <si>
    <t>Socializar el PR-GD-14 Procedimiento para el control de la información documentada con los servidores públicos de la Secretaría de Movilidad</t>
  </si>
  <si>
    <t>FO-DE-01 Acta
FO-DE-02 Control de asistencia
Correos electrónicos</t>
  </si>
  <si>
    <t>FO-DE-01 Acta 
FO-DE-02 Control de asistencia
Correo electrónico</t>
  </si>
  <si>
    <t>En el desarrollo de la auditoría se verificó que no se está aplicando la hoja de control en la organización de los expedientes incumpliendo lo establecido el procedimiento para la organización de archivo de gestión PR-GD-06</t>
  </si>
  <si>
    <t>Auditoría de Gestión Documental</t>
  </si>
  <si>
    <t xml:space="preserve">Lluvia de ideas:
1. Desconocimiento del servidor público y sus funciones esenciales en el manual de funciones
2. Desinterés del servidor público en las actividades relacionadas con el PR-GD-06 Procedimiento para la organización de archivos de gestión
3. Desconocimiento de las actividades que se indican en el PR-GD-06 Procedimiento para la organización de archivos de gestión
Método: nominal
Votación: 3 votos para la causa 3.
Acta No 28 de noviembre del 2021
</t>
  </si>
  <si>
    <t>Desconocimiento de las actividades que se indican en el PR-GD-06 Procedimiento para la organización de archivos de gestión</t>
  </si>
  <si>
    <t>Implementar el FO-GD-19 Hoja de control en la organización de los expedientes que se generan al interior de cada unidad administrativa</t>
  </si>
  <si>
    <t>FO-GD-19 Hoja de control</t>
  </si>
  <si>
    <t>Gestionar ante la Oficina de Gestión Documental capacitación en lo relacionado con las actividades del PR-GD-06 Procedimiento para la organización de archivos de gestión</t>
  </si>
  <si>
    <t>No se evidencia que la información resultante de los archivos de gestión esté consignada en el formato único de inventario documental FO-GD-03, incumpliendo lo establecido en el Acuerdo 042 de 2012 Artículo 7 y procedimiento para la organización de Archivos de gestión PR-GD-06</t>
  </si>
  <si>
    <t>Implementar el FO-GD-03 Formato único  de inventario documental en los archivos de gestión de la unidad administrativa</t>
  </si>
  <si>
    <t>FO-GD-03 Formato único de inventario documental</t>
  </si>
  <si>
    <t>Al revisar la información contenida en algunas de las carpetas tomadas aleatoriamente para la vigencia 2020 y 2021, se evidencia foliación; pero debe realizarse en el sentido de lectura del documento</t>
  </si>
  <si>
    <t>Gestionar ante la Oficina de Gestión Documental capacitación en Ley de Archivos.
Socializar el PR-GD-06 Procedimiento para la organización de archivos de gestión con todos los servidores públicos de la secretaría.</t>
  </si>
  <si>
    <t>No se evidenció la marcación de las estanterías, ni archivadores en la aplicación de la guía para el archivador vertical y/o aplicación de la ubicación topográfica, registrada en la carpeta estipulada, para la organización de los archivos de gestión; respondiendo a la recuperación de los expedientes, a partir de la información registrada en el formato de inventario único documental para garantizar la gestión del conocimiento.</t>
  </si>
  <si>
    <t>Utilizar las guías en las estanterías y en el archivador vertical para la organización de los archivos de gestión con el fin de responder oportunamente a la recuperación de los expedientes a partir de la información registrada en el FUID</t>
  </si>
  <si>
    <t>Auditoría No 037-2021 Contraloría Municipal de Itagüí</t>
  </si>
  <si>
    <t>En la base de datos se evidenció irregularidad relacionada con el registro de los fallos de exoneraciones, toda vez que de 53 verificados en 2, 3.8% se falló con responsabilidad, lo cual puede traer como consecuencia que se dejen de recaudar multas contravencionales, incumpliéndose de esta manera con lo estipulado en la Ley 87 de 1993 Artículo 2 por fallas en el sistema de control interno. Dichos fallos corresponden a los comparendos 0536000000002853555 y 05360000000028535670</t>
  </si>
  <si>
    <t xml:space="preserve">Lluvia de ideas:
1. Desconocimiento de los servidores públicos con funciones de inspectores en el Código de Tránsito y transporte Título IV Sanciones, Procedimientos Capítulo 1 Sanciones (Ley 769 de 2002 Art 122 modificado Ley 1383 de 2010 Art 20)  
2. Mala parametrización del software Qx al momento de registrar la infracción impuesta 
Método: nominal
Votación: 3 votos para la causa 1.
Acta No 28 de noviembre del 2021
</t>
  </si>
  <si>
    <t xml:space="preserve">Mala parametrización del software Qx al momento de registrar la infracción impuesta </t>
  </si>
  <si>
    <t>FO-DE-01 Acta 
FO-DE-02 Control de asistencia
Correo electrónico
Acto administrativo</t>
  </si>
  <si>
    <t xml:space="preserve">Gestionar ante la mesa de servicios del proveedor de software Qx la corrección en la parametrización de la infracción de tránsito conforme al Código de Tránsito y transporte Título IV Sanciones, Procedimientos Capítulo 1 Sanciones (Ley 769 de 2002 Art 122 modificado Ley 1383 de 2010 Art 20)    </t>
  </si>
  <si>
    <t>FO-DE-01 Acta 
FO-DE-02 Control de asistencia
Correo electrónico
Software Qx</t>
  </si>
  <si>
    <t>Se evidenció riesgo de pérdida de recursos públicos por cartera morosa que existe con corte al 31 de diciembre de 2020 cuyo estado data de hace 4 y más años de expedidos las correspondientes resoluciones, debido a la debilidad relacionadas con los objetivos del sistema de control interno Ley 87 de 1993.</t>
  </si>
  <si>
    <t xml:space="preserve">Lluvia de ideas:
1. Desinterés del servidor público en la gestión de cobranza de la cartera morosa que data de hace 4 y más años de expedido las correspondientes resoluciones   
2. Falta de confiabilidad de los datos de contacto de los infractores en el software Qx
3.  Indebida investigación de los activos susceptibles a embargar al infractor por parte del servidor público competente
Método: nominal
Votación: 3 votos para la causa 1.
Acta No 28 de noviembre del 2021
</t>
  </si>
  <si>
    <t>Desinterés del servidor público en la gestión de cobranza de la cartera morosa que data de hace 4 y más años de expedido las correspondientes resoluciones</t>
  </si>
  <si>
    <t>Realizar prescripción de oficio con el fin de dar de baja la cartera morosa por concepto de comparendos adeudados</t>
  </si>
  <si>
    <t>Jefe de Cobro Coactivo</t>
  </si>
  <si>
    <t>Capacitar a los servidores públicos de conformidad con los lineamientos aplicables a la prescripción del cobro, con base al Estatuto Tributario Municipal de Itagüí
Impulsar los procesos de cobro de la cartera por comparendos que no han prescrito</t>
  </si>
  <si>
    <t>FO-DE-01 Acta 
FO-DE-02 Control de asistencia
Correo electrónico
Base de datos</t>
  </si>
  <si>
    <t>Se evidenció riesgo de pérdida de recursos públicos por cartera morosa del impuesto sobre vehículos automotores con corte al 31 de diciembre de 2020, debido a la debilidad relacionados con los objetivos del sistema de control interno Ley 87 de 1993 Artículo 2, toda vez que se adeuda el 39% correspondiente a 529,097,845</t>
  </si>
  <si>
    <t xml:space="preserve">Lluvia de ideas:
1. Desinterés del servidor público en la gestión de cobranza de la cartera morosa del impuesto sobre vehículos automotores   
2. Falta de confiabilidad de los datos de contacto de los infractores en el software Qx
3.  Indebida investigación de los activos susceptibles a embargar al infractor por parte del servidor público competente
Método: nominal
Votación: 3 votos para la causa 1.
Acta No 28 de noviembre del 2021
</t>
  </si>
  <si>
    <t>Desinterés del servidor público en la gestión de cobranza de la cartera morosa del impuesto sobre vehículos automotores</t>
  </si>
  <si>
    <t>Realizar prescripción de oficio con el fin de dar de baja la cartera morosa por concepto del impuesto sobre vehículos automotores</t>
  </si>
  <si>
    <t>Capacitar a los servidores públicos de conformidad con los lineamientos aplicables a la prescripción del cobro, con base al Estatuto Tributario Municipal de Itagüí
Impulsar los procesos de cobro de cartera morosa del impuesto sobre vehículos automotores</t>
  </si>
  <si>
    <t>Método/Análisis de Causas</t>
  </si>
  <si>
    <t>Evidencias (Archivos, Registros, etc.)</t>
  </si>
  <si>
    <r>
      <t>UNIDAD ADMINISTRATIVA:</t>
    </r>
    <r>
      <rPr>
        <sz val="12"/>
        <color theme="1"/>
        <rFont val="Arial"/>
        <family val="2"/>
      </rPr>
      <t>SECRETARÍA MOVILIDAD</t>
    </r>
  </si>
  <si>
    <r>
      <t xml:space="preserve">VIGENCIA: </t>
    </r>
    <r>
      <rPr>
        <sz val="12"/>
        <color theme="1"/>
        <rFont val="Arial"/>
        <family val="2"/>
      </rPr>
      <t>2022</t>
    </r>
  </si>
  <si>
    <t>Suscribir compromisos en caso de contratar nuevamente con los que no obtuvieron calificaciones satisfactorias, especialmente en la calidad de los servicios.</t>
  </si>
  <si>
    <t>30/12/2020
08/02/2022</t>
  </si>
  <si>
    <t>18/07/2022 Se inició la utilización de la "Hoja de Control" para todos los registros iniciales recibidas a partir del 01 de julio.</t>
  </si>
  <si>
    <t>18/07/2022 La Oficina de Gestión Documental capacitó al Director de Operaciones y a la Líder de Gestión Documental en lo concerniente a la utilización de la hoja de control en las instalaciones del archivo del SETI.</t>
  </si>
  <si>
    <t>11/08/2022 Con base al asesoramiento recibido por parte de la Oficina de Gestión Documental, se inició la foliación de las carpetas en el mismo sentido de lectura del expediente.
El próximo 18 de agosto, la Oficina de Gestión Documental realizará verificación de esta actividad validar el cumplimiento de la acción de mejoramiento y autorizar el cierre del hallazgo.</t>
  </si>
  <si>
    <t>11/08/2022 El próximo jueves 18 de agosto, la Oficina de Gestión Documental realizará inspección ocular a los archivos de gestión que serán transferidos al archivo central.</t>
  </si>
  <si>
    <t>05/09/2022 En la carpeta SIGI los procedimientos del proceso IVC, Gestión del Desarrollo Social y Gestión del Desarrollo Territorial fueron actualizados a una nueva versión.</t>
  </si>
  <si>
    <t>05/09/2022 La contratista Laura M. Bedoya Montoya a realizado acompañamiento a los servidores públicos de la Secretaría de Movilidad con el fin de cumplir con las actividades según el PR-GD-14 Procedimiento para el control de la información documentada.
De cada visita, se elabora un informe con los aspectos más relevantes de la visita.</t>
  </si>
  <si>
    <t>Columna1</t>
  </si>
  <si>
    <t>Para la búsqueda de herramientas que permitan dinamizar y trascender el Sistema de Gestión se invita a consultar la NTC ISO 9004:2018, porqué suministra directrices enfocadas en el desarrollo de una cultura de eficiencia y rentabilidad de los sistemas de gestión para alcanzar el éxito sostenido a largo plazo mediante el análisis del entorno, el desarrollo y despliegue de estrategias, la gestión eficaz de las oportunidades y de los riesgos y la aplicación de la mejora y de la innovación</t>
  </si>
  <si>
    <t>NTC ISO 9004:2018</t>
  </si>
  <si>
    <t>CARTERA</t>
  </si>
  <si>
    <t>DOCUMENTAL</t>
  </si>
  <si>
    <t>CONOCIMIENTO</t>
  </si>
  <si>
    <t>PROCEDIMIENTOS</t>
  </si>
  <si>
    <t>PROVEEDORES</t>
  </si>
  <si>
    <t>30/12/2020:  Se realizar la verificación que a los proveedores se eles realice la evaluación.
08/02/2022 La evaluación de los proveedores de los contratos de prestación de servicio arrojó en promedio una calificación para los tres contratistas del 4,4 para el periodo 2021. Por tanto, no se suscribió ningún compromiso de mejora con los contratistas.</t>
  </si>
  <si>
    <t>30/12/2020:  Luego de realizar la calificación dar a conocer los resultados para establecer que los servicios sean prestados satisfactoriamente.
08/02/2022 La evaluación de los proveedores de los contratos de prestación de servicio arrojó en promedio una calificación para los tres contratistas del 4,4 para el periodo 2021. Por tanto, no se suscribió ningún compromiso de mejora con los contratistas.</t>
  </si>
  <si>
    <t>18/07/2022 La Oficina de Gestión Documental capacitó al Director de Operaciones y a la Líder de Gestión Documental en lo concerniente a la utilización de la hoja de control en las instalaciones del archivo del SETI. 
Durante la capacitación se verificó por parte del Jefe de Gestión Documental el procedimiento utilizado para la marcación de las estanterías.</t>
  </si>
  <si>
    <t>Se evidenció que a los expedientes que se reciben de otras secretarías de movilidad, los cuales están archivados en el Consorcio SETI, no se les está aplicando adecuadamente el PR-GD-06 Procedimiento para la organización de archivos de gestión, debido a que se inicia el registro en la hoja de control a partir de la gestión realizada en la Secretaría de Movilidad de Municipio de Itagüí, no quedando relacionada la información anterior</t>
  </si>
  <si>
    <t>En revisión del archivo de Oficina de Transporte se evidenció información del 2014 y 2015 pendiente de verificación para transferir, incumpliendo lo establecido en elPR-GD-07 Procedimiento para transferencia documentales</t>
  </si>
  <si>
    <t>Desinterés del servidor público en cuanto al desarrollo de las actividades relacionadas con el PR-GD-07 Procedimiento para las transferencias</t>
  </si>
  <si>
    <t>Construir FO-GD-03 Formato Único de Inventario Documental a los archivos de gestión sin transferir de los años 2014 y 2015</t>
  </si>
  <si>
    <t>FO-GD-03 Formato Único de Inventario Documental</t>
  </si>
  <si>
    <t xml:space="preserve">Gestionar ante la Oficina de Gestión Documental capacitación en transferencias documentales </t>
  </si>
  <si>
    <t>Realizar todas las actividades descritas en el PR-GD-06 Procedimiento para la organización de archivos de gestión</t>
  </si>
  <si>
    <t>Gestionar ante la Oficina de Gestión Documental capacitación en temas de organización de archivos de gestión</t>
  </si>
  <si>
    <t xml:space="preserve"> Desconocimiento del funcionamiento del SISGED por parte del servidor público</t>
  </si>
  <si>
    <t>Gestionar ante la Oficina de Gestión Documental capacitación en el funcionamiento del SISGEG</t>
  </si>
  <si>
    <t>Cargue del archivo (o archivos) asociados al radicado del comunicado oficial por parte del servidor público responsable</t>
  </si>
  <si>
    <t>Los sitios web https://movilidad.transitoitagui.gov.co/ y https://www.transitoitagui.gov.co/ no cumplen con los lineamientos y estándares contemplados en la Resolución No. 02893 del 30 de diciembre de 2020 del MINTIC. (Decreto No. 767 del 16 de mayo de 2022) y Resolución 1519 de 2020 del MINTIC</t>
  </si>
  <si>
    <t>Desconocimiento de los lineamientos contemplados en la ley por parte del servidor público</t>
  </si>
  <si>
    <t>Gestionar ante la Oficina de Sistemas de Información e Infraestructura Tecnológica capacitación en los lineamientos exigibles por MINTIC</t>
  </si>
  <si>
    <t>Ajustar el contenido del sitio web para que cumpla todos los requisitos que se indican en los lineamientos de MINTIC</t>
  </si>
  <si>
    <t xml:space="preserve">Sitio web
</t>
  </si>
  <si>
    <t>En la Subsecretaría de Control de Tránsito se evidenció que el computador con serial No. S1H04KWF no está dentro del inventario de la Administración Municipal, debido a que no cuenta con la placa correspondiente de la Subsecretaría de Bienes y Servicios, lo que genera desconfianza y falta de garantías frente a la legalidad de la infraestructura tecnológica de la unidad administrativa. (Decreto No.
767 del 16 de mayo de 2022, Artículo 2.2.9.1.1.3, Numerales 3 y 8).</t>
  </si>
  <si>
    <t>Desconocimiento del PR-RF-02 Procedimiento para la Administración de Bienes Muebles por parte del servidor público</t>
  </si>
  <si>
    <t>Solicitar a la Subsecretaría de Bienes y Servicios el registro del activo en la base de datos de activos fijos
Actualizar el inventario de activos fijos del servidor público</t>
  </si>
  <si>
    <t>Correo electrónico
Inventario de activos fijos</t>
  </si>
  <si>
    <t>Solicitar a la Subsecretaría de Bienes y Servicios visita ocular para validar el estado actual de los inventarios de activos fijos de los servidores públicos de la Secretaría de Movilidad</t>
  </si>
  <si>
    <t>No fue posible identificar la trazabilidad de algunas de las respuestas brindadas a las solicitudes, puesto que al momento de responder no lo asocian a la petición inicial, sino que se crea un nuevo radicado.</t>
  </si>
  <si>
    <t>Si bien en la Secretaría de Movilidad y consorcio SETI realizan jornadas de limpieza, es importante realizar fumigación a los archivos para evitar plagas y roedores, asimismo dejar registro de esta gestión.</t>
  </si>
  <si>
    <t>El Formato Único de Inventario Documental – FUID debe diligenciarse para los archivos de gestión también y no únicamente para transferencias documentales</t>
  </si>
  <si>
    <t>Para el manejo de información institucional por parte de los contratistas, convendría la asignación de cuentas de correo del operador externo al cual están adscritos, para evitar o disminuir la pérdida de información corporativa.</t>
  </si>
  <si>
    <t>Con el fin de mejorar el rendimiento de los equipos de cómputo se requiere revisar la instalación de software para que el personal que usa los equipos sólo disponga de aquellos que realmente necesita en el ejercicio de sus labores diarias, desinstalando los programas en desuso</t>
  </si>
  <si>
    <t>Capacitar a los servidores públicos de la Secretaría de Movilidad en el uso correcto del SISGED para dar respuesta a las diversas solicitudes recibidas.</t>
  </si>
  <si>
    <t>FO-DE-02 Control de asistencia
SISGED</t>
  </si>
  <si>
    <t>Solicitar incluir en las necesidades de contratación la asignación de cuentas de correo electrónico corporativo a los contratistas</t>
  </si>
  <si>
    <t>Correo electrónico 
FO-AD-02 Necesidades de contratación de bienes y servicios</t>
  </si>
  <si>
    <t>Gestionar ante la Oficina de Sistemas de Información e Infraestructura Tecnológica revisar el software de uso personal en los equipos institucionales
Bloquear o suprimir el software que no se requiera para el desarrollo de las actividades del servidor público</t>
  </si>
  <si>
    <t>Correo electrónico
Informe</t>
  </si>
  <si>
    <t>TIC</t>
  </si>
  <si>
    <t>RF</t>
  </si>
  <si>
    <t>CAPACITACIÓN</t>
  </si>
  <si>
    <t>ADQUISICIONES</t>
  </si>
  <si>
    <t>SALUD</t>
  </si>
  <si>
    <t>En la Subsecretaría de Control de Tránsito de acuerdo a la muestra tomada no se evidencia foliación, ni hoja de control y algunos documentos están archivados al revés, incumpliendo lo establecido en el PR-GD-06 Procedimiento para la organización de archivos</t>
  </si>
  <si>
    <t>Según revisión realizada a los comunicados oficiales de la unidad administrativa, gestionados a través del SISGED, se evidencia que están pendientes por cargar 589, incumpliendo lo establecido en el Acuerdo 060 del 2001, Archivo General de la Nación Arts 5 y 6</t>
  </si>
  <si>
    <t>En la valla publicitaria ubicada a la entrada de la Secretaría de Movilidad, se promociona el sitio web www.movilidaditagui.com como plataforma de servicios digitales, sin embargo, al ingresar en el enlace se re direcciona al usuario al sitio web https://movilidad.transitoitagui.gov.co/, lo que genera desconfianza frente al sitio que maneja el dominio “.com”, ya que no se ajusta a la normatividad de TIC aplicable. (Circular Municipal No. 300 del 7 de septiembre de 2021).</t>
  </si>
  <si>
    <t>FO-GD-03 Formato Único de Inventario Documental
Registro fotográfico</t>
  </si>
  <si>
    <t>Gestionar fumigación a los archivos de gestión de la Secretaría de Movilidad para protegerlos de plagas y roedores</t>
  </si>
  <si>
    <t>Correo electrónico
Registro fotográfico
Certificado de fumigación</t>
  </si>
  <si>
    <t>03/10/2022 En informe de las actuaciones adelantadas por la Oficina de Cobro Coactivo, por cartera morosa por concepto de infracciones al Código Nacional de Tránsito y “Derechos de Tránsito” tales como señalización, sistematización, facturación y/o impuesto de circulación y tránsito con corte al 30 de septiembre, se evidenció  el número de actos administrativos emitidos para el cobro de la cartera y su respectivo estado (asignado, suspendido, pagados y activos).</t>
  </si>
  <si>
    <t>03/10/2022 En informe de las actuaciones adelantadas por la Oficina de Cobro Coactivo, por cartera morosa por concepto de infracciones al Código Nacional de Tránsito y “Derechos de Tránsito” tales como señalización, sistematización, facturación y/o impuesto de circulación y tránsito con corte al 30 de septiembre, se evidenció  el número de actos administrativos emitidos para el cobro de la cartera y su respectivo estado (asignado, suspendido, pagados y activos).
En el informe se evidenció los avances en los procesos de cobro coactivo desde el año 2021 hasta la fecha.</t>
  </si>
  <si>
    <t>Lluvia de ideas:
1. Desconocimiento del servidor público y sus funciones esenciales en el manual de funciones
2. Desinterés del servidor público en cuanto al desarrollo de las actividades relacionadas con el PR-GD-06 Procedimiento para la organización de archivos de gestión
3. Desconocimiento de las actividades que se indican en el PR-GD-06 Procedimiento para la organización de archivos de gestión
Método: nominal
Votación: 3 votos para la causa 3.
Acta No 09 26 de septiembre del 2022</t>
  </si>
  <si>
    <t>Lluvia de ideas:
1. Desconocimiento de las actividades que se indican en el PR-GD-07 Procedimiento para las transferencias
2. Desinterés del servidor público en cuanto al desarrollo de las actividades relacionadas con el PR-GD-07 Procedimiento para las transferencias
Método: nominal
Votación: 3 votos para la causa 2.
Acta No 09 26 de septiembre del 2022</t>
  </si>
  <si>
    <t>Lluvia de ideas:
1. Desconocimiento del funcionamiento del SISGED por parte del servidor público
2. Desinterés del servidor público para cumplir todas las actividades para la solicitud de radicados de resoluciones
Método: nominal
Votación: 3 votos para la causa 1.
Acta No 09 26 de septiembre del 2022</t>
  </si>
  <si>
    <t>Lluvia de ideas:
1. Desconocimiento de los lineamientos contemplados en la ley por parte del servidor público
2. Inhabilidad del servidor público para cumplir todos los requisitos establecidos en los lineamientos contemplados en la ley.
Método: nominal
Votación: 3 votos para la causa 1.
Acta No 09 26 de septiembre del 2022</t>
  </si>
  <si>
    <t>Lluvia de ideas:
1. Desconocimiento del PR-RF-02 Procedimiento para la Administración de Bienes Muebles por parte del servidor público
2. Desinterés del servidor público para cumplir todas las actividades descritas en el PR-RF-02 Procedimiento para la Administración de Bienes Muebles por parte del servidor público
Método: nominal
Votación: 3 votos para la causa 1.
Acta No 09 26 de septiembre del 2022</t>
  </si>
  <si>
    <r>
      <t xml:space="preserve">5/06/2020
30-12-2020
</t>
    </r>
    <r>
      <rPr>
        <sz val="11"/>
        <color rgb="FFFF0000"/>
        <rFont val="Arial"/>
        <family val="2"/>
      </rPr>
      <t>23/12/2022</t>
    </r>
  </si>
  <si>
    <r>
      <t xml:space="preserve">30/12/2020
</t>
    </r>
    <r>
      <rPr>
        <sz val="11"/>
        <color rgb="FFFF0000"/>
        <rFont val="Arial"/>
        <family val="2"/>
      </rPr>
      <t>23/12/2022</t>
    </r>
  </si>
  <si>
    <t xml:space="preserve">31/10/2022 No se han suscrito compromisos con los proveedores debido a que obtuvieron calificaciones satisfactorias. Lo anterior hace referencia a la evaluación de los contratistas para la anualidad 2021. </t>
  </si>
  <si>
    <t>Todos los procesos</t>
  </si>
  <si>
    <t>Al revisar la información documentada se evidenció el uso formatos y procedimientos obsoletos o desactualizados en las siguientes muestras tomadas:
FO-EM-09 Encuesta de Satisfacción del Usuario o Parte Interesada
PR-DT-08 Procedimiento para mantenimiento de la red semafórica
PR-DT-09 Procedimiento para Mantenimiento a Señalización Vial
Duplicidad en el formato “FO-DT-31 Planilla de Turnos” y “FO-VC-76 Programación de Turnos Agentes de Tránsito”.
Página web: https://www.itagui.gov.co/uploads/entidad/calidad/6ab8b-pr-vc-10-procedimiento-para-vigilancia-y-control-de-transito.pdf “PR-VC-10 Procedimiento para Vigilancia y Control de Tránsito”
Las hojas de vida de los trámites publicadas en la página web, con respecto a las publicadas en el SIGI, no coinciden las fechas de actualización incumpliendo lo citado en el requisito del numeral 7.5.2, 7.5.3 de la norma ISO 9001: 2015.</t>
  </si>
  <si>
    <t>FO-EM-09 Encuesta de satisfacción del usuario o parte interesada
PR-DT-08 Procedimiento para mantenimiento de la red semafórica
PR-DT-09 Procedimiento para mantenimiento a señalización vial
FO-VC-76 Programación de turnos agentes de tránsito”</t>
  </si>
  <si>
    <t>No se evidencia el análisis de los objetivos estratégicos de la entidad en el formato “FO-DE-09 Análisis del Contexto Estratégico” de la unidad administrativa, lo que permite que las amenazas que se identifiquen para el incumplimiento de los objetivos estratégicos tengan su tratamiento como riesgos, incumpliendo lo mencionado en el punto 5.1 análisis de los objetivos estratégicos y de los procesos de la “Política Administración del Riesgo Itagüí Versión 3”.</t>
  </si>
  <si>
    <t>Se evidencia al revisar las actas de reuniones 01 del 20 de enero de 2022, acta 04 del 23 de marzo de 2022, formatos “FO-DE-01 Acta” y “FO-DE-02 Control de Asistencia” con tachones, enmendaduras, ausencia de firmas, casillas vacías, registros de asistencia fotocopiados; incumpliendo los requisitos citados en los numerales 7.5.2, 7.5.3 de la norma ISO 9001: 2015.</t>
  </si>
  <si>
    <t>Al revisar el formato “FO-EM-15 Plan de mejoramiento”, se evidenció que aún existen hallazgos abiertos de auditorías de vigencias anteriores: (10) Auditoría Icontec año 2020, (5) Auditoría interna de calidad año 2021, (7) Auditoría Icontec año 2021; incumpliendo lo contenido en el numeral 9.2 y 10.1 de la norma ISO 9001: 2015.</t>
  </si>
  <si>
    <t>No se evidencia el registro de acciones de mejora derivadas de los incumplimientos, en los seguimientos de la fuentes de mejoramiento, en este caso se observó que los indicadores: CD-01, GS-01, no se logró el resultado esperado y no se registró ninguna acción de mejora para ello; incumpliendo lo contenido en el numeral 10.1 de la norma ISO 9001: 2015.</t>
  </si>
  <si>
    <t>Al revisar la fuente de mejoramiento de las salidas no conformes, no se evidenció el debido registro del formato “FO-EM-13 Registro de Salidas No Conformes”, incumpliendo lo establecido en el procedimiento “PR-EM-07 Procedimiento para el Control de Salidas No Conformes”.</t>
  </si>
  <si>
    <t>Luego de revisar la información soporte del proceso de IVC, se pudo constatar que se realiza la inducción al personal nuevo que ingresa a la secretaría (guardas de tránsito), inducción que realiza el subcomandante. Sin embargo, esta inducción que es de carácter específico del proceso no cuenta con evidencias documentadas que la soporten, la documentación del desarrollo de esta generaría una mejor gestión del conocimiento al interior de la Subsecretaría de Control de Tránsito.</t>
  </si>
  <si>
    <t>Se evidencia que el PR-CD-10 Procedimiento para Contravenciones de Tránsito, cuenta con un lenguaje técnico sin la debida definición en el documento, adicional se encontraron falencias en la redacción y ortografía. Considerar su revisión, ya que el uso de un lenguaje claro mejoraría la comunicación con el usuario.</t>
  </si>
  <si>
    <t>Luego de la verificación de las evidencias aportadas, se pudo constatar que no se cuenta con un mecanismo idóneo para registrar las quejas (novedades que se registran en la bitácora) y posterior gestión de las mismas, dado que al día de hoy se registran en dicho libro. Considerar la creación de este instrumento permitiría realizar una trazabilidad a la gestión, al control y seguimiento a las mismas.</t>
  </si>
  <si>
    <t>Lluvia de ideas:
1. Desconocimiento de los procedimientos del sistema integrado de gestión de Itagüí - SIGI
2. Desinterés del servidor público en el sistema integrado de gestión de Itagüí - SIGI
3. Almacenamiento de documentación obsoleta por parte del servidor público
Método: nominal
Votación: 3 votos para la causa 1.
Acta No 10 31 de octubre del 2022</t>
  </si>
  <si>
    <t>Desconocimiento de los procedimientos del sistema integrado de gestión de Itagüí - SIGI</t>
  </si>
  <si>
    <t>Socializar los procedimientos del proceso 13. Gestión documental con todos los servidores públicos</t>
  </si>
  <si>
    <t>Desconocimiento del PR-DE-05 Procedimiento para la gestión de los riesgos, las oportunidades y las acciones preventivas por parte del servidor público</t>
  </si>
  <si>
    <t>Realizar el análisis de los objetivos estratégicos de la entidad y plasmar el resultado en el FO-DE-09 Análisis del contexto estratégico</t>
  </si>
  <si>
    <t>FO-DE-09 Análisis del contexto estratégico</t>
  </si>
  <si>
    <t>Socializar el PR-DE-05 Procedimiento para la gestión de los riesgos, las oportunidades y las acciones preventivas</t>
  </si>
  <si>
    <t>Desinterés del servidor público para cumplir las actividades del  PR-GD-14 Procedimiento para el control de la información documentada</t>
  </si>
  <si>
    <t>Lluvia de ideas:
1. Desconocimiento del PR-DE-05 Procedimiento para la gestión de los riesgos, las oportunidades y las acciones preventivas por parte del servidor público
2. Desinterés del servidor público para cumplir las actividades del PR-DE-05 Procedimiento para la gestión de los riesgos, las oportunidades y las acciones preventivas
3. Utilización de documentación obsoleta por parte del servidor público
Método: nominal
Votación: 3 votos para la causa 1.
Acta No 10 31 de octubre del 2022</t>
  </si>
  <si>
    <t>Verificar por parte de los lideres de proceso que el FO-DE-01 Acta y/o FO-DE-02 Control de asistencia cumpla los requisitos del PR-GD-14 Procedimiento para el control de la información documentada</t>
  </si>
  <si>
    <t>FO-DE-01 Acta
FO-DE-02 Control de asistencia</t>
  </si>
  <si>
    <t>Capacitar a los servidores públicos en lo relacionado al control de la información documentada PR-GD-14</t>
  </si>
  <si>
    <t>FO-DE-02 Control de asistencia</t>
  </si>
  <si>
    <t>Realizar el cierre de los hallazgos identificados en el FO-EM-15 Plan de mejoramiento que datan del año 2020 y 2021</t>
  </si>
  <si>
    <t>FO-EM-15 Plan de mejoramiento</t>
  </si>
  <si>
    <t>FO-DE-01 Acta
FO-DE-02 Control de asistencia
FO-EM-15 Plan de mejoramiento</t>
  </si>
  <si>
    <t>Registrar en el FO-EM-15 Plan de mejoramiento el hallazgo derivado del incumplimiento de las metas de los indicadores CD-01 y GS-01</t>
  </si>
  <si>
    <t>Inexactitud de los campos a diligenciar en el FO-EM-13 Registro de las salidas no conformes por parte de los servidores públicos responsables</t>
  </si>
  <si>
    <t>Completar los campo faltantes del FO-EM-13 Registro de las salidas no conformes</t>
  </si>
  <si>
    <t>Gestionar ante la Coordinación de Calidad capacitación en el PR-EM-07 Procedimiento para el control de las salidas no conformes</t>
  </si>
  <si>
    <t>Correo electrónico
FO-DE-02 Control de asistencia</t>
  </si>
  <si>
    <t>FO-DE-02 Control de asistencia
Registro fotográfico</t>
  </si>
  <si>
    <t xml:space="preserve">Actualizar el numeral 4. Definición y términos del PR-CD-10 Procedimiento para contravenciones de tránsito </t>
  </si>
  <si>
    <t>FO-DE-01 Acta 
PR-CD-10 Procedimiento para contravenciones de tránsito</t>
  </si>
  <si>
    <t>FO-DE-01 Acta 
FO-DE-02 Control de asistencia
Registro fotográfico
Correo electrónico</t>
  </si>
  <si>
    <t>20/04/2022
09/11/2022
12/12/2022</t>
  </si>
  <si>
    <t>18/11/2022 La Dirección Administrativa de las TIC mediante respuesta al requerimiento con radicado GLPI #0028061 y con el asunto "Cierre del caso solicitud", realizó la desinstalación de programas que actualmente no deben estar instalados  en los equipos por temas de licenciamiento.</t>
  </si>
  <si>
    <t>12/12/2022 Se solicito a la PU Margrin Hernández Bolivar con copia a líder SIGI de Adquisiciones tener en cuenta en la contratación exigir el uso de cuentas de correo electrónico corporativas para el intercambio de la información entre los contratistas y los servidores públicos.</t>
  </si>
  <si>
    <t>Cuenta de Fuente hallazgo</t>
  </si>
  <si>
    <t>20/04/2022 La Directora de Operaciones del SETI realizó solicitud a Mesa de Servicios del proveedor de servicios de Qx con el fin de estimar los ajustes a nivel de desarrollo del software necesarios para nombrar los trámites correctamente.
09/11/2022 El Consorcio SETI mediante correo electrónico con el asunto "RE: Solicitud Auditoria Contraloría" informo que los nombres de los trámites están conformes al estatuto tributario actual.
12/12/2022 Mediante oficio con radicado No 822120702223992 y con el asunto "Cierre de acciones establecidas para el hallazgo No 1 y No 2 de la Auditoría de Cumplimiento No 037-2021" se autorizó el cierre del hallazgo</t>
  </si>
  <si>
    <t xml:space="preserve">Eliminar documentación obsoleta asociada a los formatos utilizados en los procedimientos
Actualizar PR-DT-08 Procedimiento para mantenimiento de la red semafórica
Actualizar PR-DT-09 Procedimiento para mantenimiento a señalización vial
Eliminar FO-DT-31 Planilla de turnos de la carpeta SIGI
Registrar como evidencia en la actividad del PR-VC-10 Procedimiento para vigilancia y control de Transito el FO-VC-76 Programación de los turnos de los Agentes de Tránsito en el </t>
  </si>
  <si>
    <t>Lluvia de ideas:
1. Desinterés del servidor público para cumplir las actividades del  PR-GD-14 Procedimiento para el control de la información documentada
2. Falta de perspicacia de los servidor público que diligencian el acta de la reunión 
3. Desconocimiento de las actividades asociadas al PR-GD-14 Procedimiento para el control de la información documentada por parte del servidor público
Método: nominal
Votación: 3 votos para la causa 1.
Acta No 10 31 de octubre del 2022</t>
  </si>
  <si>
    <t>Lluvia de ideas:
1. Ineficacia de las acciones de mejoramiento establecidas en lo hallazgos de los años 2020 y 2021 del FO-EM-15 Plan de mejoramiento
2. Cambios frecuentes del Líder SIGI desde el año 2021 a la fecha en la Secretaría de Movilidad
3. Falta de evidencias que demuestren el cumplimiento de las acciones de mejoramiento establecidas para los hallazgos del año 2020 y 2021
Método: nominal
Votación: 3 votos para la causa 1.
Acta No 10 31 de octubre del 2022</t>
  </si>
  <si>
    <t>Ineficacia de las acciones de mejoramiento establecidas en lo hallazgos de los años 2020 y 2021 del FO-EM-15 Plan de mejoramiento</t>
  </si>
  <si>
    <t>Sensibilizar a los servidores públicos de la Secretaría de Movilidad en el marco normativo del Sistema Integrado de Gestión de Itagüí - SIGI
Construir las acciones de mejoramiento que se derivan de los hallazgos identificados en el FO-EM-15 Plan de mejoramiento en las sesiones del comité primario utilizando los métodos sugeridos en el PR-EM-10 Procedimiento para la elaboración y seguimiento de los planes de mejoramiento</t>
  </si>
  <si>
    <t>Lluvia de ideas:
1. Desinterés del servidor público para cumplir las actividades del PR-EM-10 Procedimiento para elaboración y seguimiento de planes de mejoramiento 
2. Desconocimiento de las actividades asociadas al PR-EM-10 Procedimiento para elaboración y seguimiento de planes de mejoramiento por parte del servidor público
Método: nominal
Votación: 3 votos para la causa 2.
Acta No 10 31 de octubre del 2022</t>
  </si>
  <si>
    <t>Desconocimiento de las actividades asociadas al PR-EM-10 Procedimiento para elaboración y seguimiento de planes de mejoramiento por parte del servidor público</t>
  </si>
  <si>
    <t>Gestionar ante la Coordinación de Calidad capacitación el  PR-EM-10 Procedimiento para la elaboración y seguimiento de planes de mejoramiento</t>
  </si>
  <si>
    <t>Lluvia de ideas:
1. Desconocimiento de las actividades asociadas al PR-EM-07 Procedimiento para el control de las salidas no conformes por parte del servidor público
2. Inexactitud de los campos a diligenciar en el FO-EM-13 Registro de las salidas no conformes por parte de los servidores públicos responsables 
Método: nominal
Votación: 3 votos para la causa 2.
Acta No 10 31 de octubre del 2022</t>
  </si>
  <si>
    <t>Lluvia de ideas:
1. Desconocimiento de las actividades asociadas al PR-EM-07 Procedimiento para el control de las salidas no conformes por parte del servidor público
2. Inexactitud de los campos a diligenciar en el FO-EM-13 Registro de las salidas no conformes 
Método: nominal
Votación: 3 votos para la causa 2.
Acta No 10 31 de octubre del 2022</t>
  </si>
  <si>
    <t>Registrar la asistencia de los Agentes de Tránsito en el FO-DE-02 Control de asistencia
Realizar captura de pantalla y/o registro fotográfico de las actividades realizadas</t>
  </si>
  <si>
    <t>Gestionar ante la Oficina de Atención al Ciudadano y Gestión Documental los procedimientos del proceso No 5. Gestión de trámites y servicios</t>
  </si>
</sst>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color theme="1"/>
      <name val="Calibri"/>
      <family val="2"/>
      <scheme val="minor"/>
    </font>
    <font>
      <b/>
      <sz val="12"/>
      <color theme="1"/>
      <name val="Arial"/>
      <family val="2"/>
    </font>
    <font>
      <sz val="12"/>
      <color theme="1"/>
      <name val="Arial"/>
      <family val="2"/>
    </font>
    <font>
      <b/>
      <sz val="11"/>
      <color theme="1"/>
      <name val="Arial"/>
      <family val="2"/>
    </font>
    <font>
      <sz val="11"/>
      <color theme="1"/>
      <name val="Arial"/>
      <family val="2"/>
    </font>
    <font>
      <b/>
      <sz val="11"/>
      <name val="Arial"/>
      <family val="2"/>
    </font>
    <font>
      <b/>
      <sz val="11"/>
      <name val="Arial"/>
      <family val="2"/>
    </font>
    <font>
      <b/>
      <sz val="11"/>
      <color theme="1"/>
      <name val="Arial"/>
    </font>
    <font>
      <sz val="11"/>
      <color theme="1"/>
      <name val="Arial"/>
    </font>
    <font>
      <sz val="11"/>
      <color rgb="FFFF0000"/>
      <name val="Arial"/>
      <family val="2"/>
    </font>
    <font>
      <sz val="11"/>
      <name val="Arial"/>
      <family val="2"/>
    </font>
    <font>
      <sz val="8"/>
      <name val="Calibri"/>
      <family val="2"/>
      <scheme val="minor"/>
    </font>
  </fonts>
  <fills count="6">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rgb="FFFFFF00"/>
        <bgColor indexed="64"/>
      </patternFill>
    </fill>
  </fills>
  <borders count="20">
    <border>
      <left/>
      <right/>
      <top/>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right style="medium">
        <color indexed="64"/>
      </right>
      <top/>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thin">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thin">
        <color indexed="64"/>
      </left>
      <right/>
      <top/>
      <bottom/>
      <diagonal/>
    </border>
    <border>
      <left style="thin">
        <color theme="1"/>
      </left>
      <right style="medium">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theme="1"/>
      </left>
      <right style="thin">
        <color theme="1"/>
      </right>
      <top style="thin">
        <color theme="1"/>
      </top>
      <bottom style="thin">
        <color theme="1"/>
      </bottom>
      <diagonal/>
    </border>
  </borders>
  <cellStyleXfs count="1">
    <xf numFmtId="0" fontId="0" fillId="0" borderId="0"/>
  </cellStyleXfs>
  <cellXfs count="75">
    <xf numFmtId="0" fontId="0" fillId="0" borderId="0" xfId="0"/>
    <xf numFmtId="0" fontId="4" fillId="0" borderId="0" xfId="0" applyFont="1" applyAlignment="1">
      <alignment horizontal="center" vertical="center" wrapText="1"/>
    </xf>
    <xf numFmtId="0" fontId="4" fillId="2" borderId="0" xfId="0" applyFont="1" applyFill="1" applyAlignment="1">
      <alignment horizontal="center" vertical="center" wrapText="1"/>
    </xf>
    <xf numFmtId="0" fontId="4" fillId="0" borderId="0" xfId="0" applyFont="1" applyAlignment="1">
      <alignment horizontal="left" vertical="center" wrapText="1"/>
    </xf>
    <xf numFmtId="0" fontId="4" fillId="0" borderId="0" xfId="0" applyFont="1" applyAlignment="1">
      <alignment horizontal="justify" vertical="center" wrapText="1"/>
    </xf>
    <xf numFmtId="0" fontId="4" fillId="2" borderId="0" xfId="0" applyFont="1" applyFill="1" applyAlignment="1">
      <alignment vertical="center"/>
    </xf>
    <xf numFmtId="0" fontId="4" fillId="0" borderId="0" xfId="0" applyFont="1" applyAlignment="1">
      <alignment vertical="center"/>
    </xf>
    <xf numFmtId="0" fontId="2" fillId="0" borderId="0" xfId="0" applyFont="1" applyAlignment="1">
      <alignment horizontal="center" vertical="center" wrapText="1"/>
    </xf>
    <xf numFmtId="0" fontId="0" fillId="0" borderId="0" xfId="0" applyAlignment="1">
      <alignment vertical="center"/>
    </xf>
    <xf numFmtId="0" fontId="0" fillId="0" borderId="0" xfId="0" applyAlignment="1">
      <alignment horizontal="center" vertical="center"/>
    </xf>
    <xf numFmtId="0" fontId="0" fillId="0" borderId="9" xfId="0" pivotButton="1" applyBorder="1" applyAlignment="1">
      <alignment vertical="center"/>
    </xf>
    <xf numFmtId="0" fontId="0" fillId="0" borderId="9" xfId="0" applyBorder="1" applyAlignment="1">
      <alignment horizontal="center" vertical="center"/>
    </xf>
    <xf numFmtId="0" fontId="0" fillId="0" borderId="9" xfId="0" applyBorder="1" applyAlignment="1">
      <alignment horizontal="left" vertical="center"/>
    </xf>
    <xf numFmtId="0" fontId="1" fillId="0" borderId="0" xfId="0" applyFont="1" applyAlignment="1">
      <alignment vertical="center" wrapText="1"/>
    </xf>
    <xf numFmtId="0" fontId="4" fillId="0" borderId="0" xfId="0" applyFont="1" applyAlignment="1">
      <alignment horizontal="justify" vertical="center"/>
    </xf>
    <xf numFmtId="0" fontId="5" fillId="0" borderId="0" xfId="0" applyFont="1" applyAlignment="1">
      <alignment horizontal="center" vertical="center" wrapText="1"/>
    </xf>
    <xf numFmtId="0" fontId="0" fillId="0" borderId="0" xfId="0" applyAlignment="1">
      <alignment wrapText="1"/>
    </xf>
    <xf numFmtId="0" fontId="5" fillId="4" borderId="11" xfId="0" applyFont="1" applyFill="1" applyBorder="1" applyAlignment="1">
      <alignment horizontal="center" vertical="center" wrapText="1"/>
    </xf>
    <xf numFmtId="0" fontId="5" fillId="4" borderId="13" xfId="0" applyFont="1" applyFill="1" applyBorder="1" applyAlignment="1">
      <alignment horizontal="center" vertical="center" wrapText="1"/>
    </xf>
    <xf numFmtId="0" fontId="5" fillId="4" borderId="6" xfId="0" applyFont="1" applyFill="1" applyBorder="1" applyAlignment="1">
      <alignment horizontal="center" vertical="center" wrapText="1"/>
    </xf>
    <xf numFmtId="0" fontId="3" fillId="3" borderId="10" xfId="0" applyFont="1" applyFill="1" applyBorder="1" applyAlignment="1">
      <alignment vertical="center" wrapText="1"/>
    </xf>
    <xf numFmtId="0" fontId="3" fillId="3" borderId="1" xfId="0" applyFont="1" applyFill="1" applyBorder="1" applyAlignment="1">
      <alignment vertical="center" wrapText="1"/>
    </xf>
    <xf numFmtId="0" fontId="5" fillId="3" borderId="13" xfId="0" applyFont="1" applyFill="1" applyBorder="1" applyAlignment="1">
      <alignment horizontal="center" vertical="center" wrapText="1"/>
    </xf>
    <xf numFmtId="0" fontId="5" fillId="3" borderId="14" xfId="0" applyFont="1" applyFill="1" applyBorder="1" applyAlignment="1">
      <alignment horizontal="center" vertical="center" wrapText="1"/>
    </xf>
    <xf numFmtId="0" fontId="0" fillId="3" borderId="0" xfId="0" applyFill="1" applyAlignment="1">
      <alignment vertical="center"/>
    </xf>
    <xf numFmtId="0" fontId="6" fillId="4" borderId="0" xfId="0" applyFont="1" applyFill="1" applyAlignment="1">
      <alignment horizontal="center" vertical="center" wrapText="1"/>
    </xf>
    <xf numFmtId="14" fontId="4" fillId="0" borderId="0" xfId="0" applyNumberFormat="1" applyFont="1" applyAlignment="1">
      <alignment horizontal="center" vertical="center" wrapText="1"/>
    </xf>
    <xf numFmtId="0" fontId="0" fillId="0" borderId="0" xfId="0" applyAlignment="1">
      <alignment horizontal="center" vertical="center" wrapText="1"/>
    </xf>
    <xf numFmtId="0" fontId="0" fillId="0" borderId="0" xfId="0" pivotButton="1"/>
    <xf numFmtId="0" fontId="0" fillId="0" borderId="0" xfId="0" applyAlignment="1">
      <alignment horizontal="left"/>
    </xf>
    <xf numFmtId="0" fontId="8" fillId="2" borderId="18" xfId="0" applyFont="1" applyFill="1" applyBorder="1" applyAlignment="1">
      <alignment horizontal="center" vertical="center" wrapText="1"/>
    </xf>
    <xf numFmtId="0" fontId="8" fillId="0" borderId="18" xfId="0" applyFont="1" applyBorder="1" applyAlignment="1">
      <alignment horizontal="center" vertical="center" wrapText="1"/>
    </xf>
    <xf numFmtId="0" fontId="8" fillId="3" borderId="18" xfId="0" applyFont="1" applyFill="1" applyBorder="1" applyAlignment="1">
      <alignment horizontal="center" vertical="center" wrapText="1"/>
    </xf>
    <xf numFmtId="14" fontId="8" fillId="3" borderId="18" xfId="0" applyNumberFormat="1" applyFont="1" applyFill="1" applyBorder="1" applyAlignment="1">
      <alignment horizontal="center" vertical="center" wrapText="1"/>
    </xf>
    <xf numFmtId="0" fontId="7" fillId="3" borderId="18" xfId="0" applyFont="1" applyFill="1" applyBorder="1" applyAlignment="1">
      <alignment horizontal="center" vertical="center" wrapText="1"/>
    </xf>
    <xf numFmtId="0" fontId="4" fillId="0" borderId="18" xfId="0" applyFont="1" applyBorder="1" applyAlignment="1">
      <alignment horizontal="center" vertical="center" wrapText="1"/>
    </xf>
    <xf numFmtId="0" fontId="4" fillId="3" borderId="18" xfId="0" applyFont="1" applyFill="1" applyBorder="1" applyAlignment="1">
      <alignment horizontal="center" vertical="center" wrapText="1"/>
    </xf>
    <xf numFmtId="14" fontId="4" fillId="3" borderId="18" xfId="0" applyNumberFormat="1" applyFont="1" applyFill="1" applyBorder="1" applyAlignment="1">
      <alignment horizontal="center" vertical="center" wrapText="1"/>
    </xf>
    <xf numFmtId="0" fontId="3" fillId="3" borderId="18" xfId="0" applyFont="1" applyFill="1" applyBorder="1" applyAlignment="1">
      <alignment horizontal="center" vertical="center" wrapText="1"/>
    </xf>
    <xf numFmtId="0" fontId="4" fillId="2" borderId="17" xfId="0" applyFont="1" applyFill="1" applyBorder="1" applyAlignment="1">
      <alignment horizontal="center" vertical="center" wrapText="1"/>
    </xf>
    <xf numFmtId="0" fontId="4" fillId="5" borderId="0" xfId="0" applyFont="1" applyFill="1" applyAlignment="1">
      <alignment horizontal="center" vertical="center" wrapText="1"/>
    </xf>
    <xf numFmtId="0" fontId="10" fillId="0" borderId="19" xfId="0" applyFont="1" applyBorder="1" applyAlignment="1">
      <alignment horizontal="center" vertical="center" wrapText="1"/>
    </xf>
    <xf numFmtId="14" fontId="0" fillId="0" borderId="0" xfId="0" applyNumberFormat="1" applyAlignment="1">
      <alignment horizontal="center" vertical="center" wrapText="1"/>
    </xf>
    <xf numFmtId="0" fontId="3" fillId="2" borderId="0" xfId="0" applyFont="1" applyFill="1" applyAlignment="1">
      <alignment horizontal="center" vertical="center" wrapText="1"/>
    </xf>
    <xf numFmtId="0" fontId="4" fillId="2" borderId="15" xfId="0" applyFont="1" applyFill="1" applyBorder="1" applyAlignment="1">
      <alignment horizontal="center" vertical="center" wrapText="1"/>
    </xf>
    <xf numFmtId="0" fontId="4" fillId="2" borderId="15" xfId="0" applyFont="1" applyFill="1" applyBorder="1" applyAlignment="1">
      <alignment horizontal="left" vertical="center" wrapText="1"/>
    </xf>
    <xf numFmtId="0" fontId="4" fillId="3" borderId="15" xfId="0" applyFont="1" applyFill="1" applyBorder="1" applyAlignment="1">
      <alignment horizontal="center" vertical="center" wrapText="1"/>
    </xf>
    <xf numFmtId="0" fontId="3" fillId="3" borderId="16" xfId="0" applyFont="1" applyFill="1" applyBorder="1" applyAlignment="1">
      <alignment horizontal="center" vertical="center" wrapText="1"/>
    </xf>
    <xf numFmtId="0" fontId="0" fillId="0" borderId="0" xfId="0" applyNumberFormat="1"/>
    <xf numFmtId="0" fontId="1" fillId="3" borderId="5" xfId="0" applyFont="1" applyFill="1" applyBorder="1" applyAlignment="1">
      <alignment horizontal="center" vertical="center" wrapText="1"/>
    </xf>
    <xf numFmtId="0" fontId="1" fillId="3" borderId="10"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1" fillId="0" borderId="5"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1" xfId="0" applyFont="1" applyBorder="1" applyAlignment="1">
      <alignment horizontal="center" vertical="center" wrapText="1"/>
    </xf>
    <xf numFmtId="0" fontId="1" fillId="4" borderId="10"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1" fillId="0" borderId="6"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2" xfId="0" applyFont="1" applyBorder="1" applyAlignment="1">
      <alignment horizontal="center" vertical="center" wrapText="1"/>
    </xf>
    <xf numFmtId="0" fontId="1" fillId="0" borderId="7" xfId="0" applyFont="1" applyBorder="1" applyAlignment="1">
      <alignment horizontal="center" vertical="center" wrapText="1"/>
    </xf>
    <xf numFmtId="0" fontId="1" fillId="0" borderId="0" xfId="0" applyFont="1" applyAlignment="1">
      <alignment horizontal="center" vertical="center" wrapText="1"/>
    </xf>
    <xf numFmtId="0" fontId="1" fillId="0" borderId="4" xfId="0" applyFont="1" applyBorder="1" applyAlignment="1">
      <alignment horizontal="center" vertical="center" wrapText="1"/>
    </xf>
    <xf numFmtId="0" fontId="1" fillId="0" borderId="8"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3" xfId="0" applyFont="1" applyBorder="1" applyAlignment="1">
      <alignment horizontal="center" vertical="center" wrapText="1"/>
    </xf>
    <xf numFmtId="0" fontId="1" fillId="0" borderId="10" xfId="0" applyFont="1" applyBorder="1" applyAlignment="1">
      <alignment horizontal="left" vertical="center" wrapText="1"/>
    </xf>
    <xf numFmtId="0" fontId="1" fillId="0" borderId="1" xfId="0" applyFont="1" applyBorder="1" applyAlignment="1">
      <alignment horizontal="left" vertical="center" wrapText="1"/>
    </xf>
    <xf numFmtId="14" fontId="1" fillId="0" borderId="10" xfId="0" applyNumberFormat="1" applyFont="1" applyBorder="1" applyAlignment="1">
      <alignment horizontal="left" vertical="center" wrapText="1"/>
    </xf>
    <xf numFmtId="14" fontId="1" fillId="0" borderId="1" xfId="0" applyNumberFormat="1" applyFont="1" applyBorder="1" applyAlignment="1">
      <alignment horizontal="left" vertical="center" wrapText="1"/>
    </xf>
  </cellXfs>
  <cellStyles count="1">
    <cellStyle name="Normal" xfId="0" builtinId="0"/>
  </cellStyles>
  <dxfs count="46">
    <dxf>
      <alignment horizontal="general" vertical="center" textRotation="0" wrapText="0" indent="0" justifyLastLine="0" shrinkToFit="0" readingOrder="0"/>
    </dxf>
    <dxf>
      <font>
        <b val="0"/>
        <i val="0"/>
        <strike val="0"/>
        <condense val="0"/>
        <extend val="0"/>
        <outline val="0"/>
        <shadow val="0"/>
        <u val="none"/>
        <vertAlign val="baseline"/>
        <sz val="11"/>
        <color theme="1"/>
        <name val="Arial"/>
        <scheme val="none"/>
      </font>
      <fill>
        <patternFill patternType="solid">
          <fgColor indexed="64"/>
          <bgColor theme="0" tint="-0.14999847407452621"/>
        </patternFill>
      </fill>
      <alignment horizontal="center" vertical="center" textRotation="0" wrapText="1" indent="0" justifyLastLine="0" shrinkToFit="0" readingOrder="0"/>
      <border diagonalUp="0" diagonalDown="0" outline="0">
        <left style="thin">
          <color indexed="64"/>
        </left>
        <right/>
        <top/>
        <bottom/>
      </border>
    </dxf>
    <dxf>
      <font>
        <b/>
        <i val="0"/>
        <strike val="0"/>
        <condense val="0"/>
        <extend val="0"/>
        <outline val="0"/>
        <shadow val="0"/>
        <u val="none"/>
        <vertAlign val="baseline"/>
        <sz val="11"/>
        <color theme="1"/>
        <name val="Arial"/>
        <scheme val="none"/>
      </font>
      <fill>
        <patternFill patternType="solid">
          <fgColor indexed="64"/>
          <bgColor theme="0" tint="-0.14999847407452621"/>
        </patternFill>
      </fill>
      <alignment horizontal="center" vertical="center" textRotation="0" wrapText="1" indent="0" justifyLastLine="0" shrinkToFit="0" readingOrder="0"/>
      <border diagonalUp="0" diagonalDown="0" outline="0">
        <left style="thin">
          <color theme="1"/>
        </left>
        <right style="medium">
          <color indexed="64"/>
        </right>
        <top/>
        <bottom/>
      </border>
    </dxf>
    <dxf>
      <font>
        <b val="0"/>
        <i val="0"/>
        <strike val="0"/>
        <condense val="0"/>
        <extend val="0"/>
        <outline val="0"/>
        <shadow val="0"/>
        <u val="none"/>
        <vertAlign val="baseline"/>
        <sz val="11"/>
        <color theme="1"/>
        <name val="Arial"/>
        <scheme val="none"/>
      </font>
      <fill>
        <patternFill patternType="solid">
          <fgColor indexed="64"/>
          <bgColor theme="0" tint="-0.14999847407452621"/>
        </patternFill>
      </fill>
      <alignment horizontal="center" vertical="center" textRotation="0" wrapText="1" indent="0" justifyLastLine="0" shrinkToFit="0" readingOrder="0"/>
      <border diagonalUp="0" diagonalDown="0" outline="0">
        <left style="thin">
          <color indexed="64"/>
        </left>
        <right/>
        <top/>
        <bottom/>
      </border>
    </dxf>
    <dxf>
      <fill>
        <patternFill patternType="solid">
          <fgColor indexed="64"/>
          <bgColor theme="0" tint="-0.14999847407452621"/>
        </patternFill>
      </fill>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font>
        <b val="0"/>
        <i val="0"/>
        <strike val="0"/>
        <condense val="0"/>
        <extend val="0"/>
        <outline val="0"/>
        <shadow val="0"/>
        <u val="none"/>
        <vertAlign val="baseline"/>
        <sz val="11"/>
        <color theme="1"/>
        <name val="Arial"/>
        <scheme val="none"/>
      </font>
      <fill>
        <patternFill patternType="solid">
          <fgColor indexed="64"/>
          <bgColor theme="0"/>
        </patternFill>
      </fill>
      <alignment horizontal="left" vertical="center" textRotation="0" wrapText="1"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1"/>
        <color theme="1"/>
        <name val="Arial"/>
        <scheme val="none"/>
      </font>
      <fill>
        <patternFill patternType="solid">
          <fgColor indexed="64"/>
          <bgColor theme="0"/>
        </patternFill>
      </fill>
      <alignment horizontal="center" vertical="center" textRotation="0" wrapText="1"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1"/>
        <color theme="1"/>
        <name val="Arial"/>
        <scheme val="none"/>
      </font>
      <fill>
        <patternFill patternType="solid">
          <fgColor indexed="64"/>
          <bgColor theme="0"/>
        </patternFill>
      </fill>
      <alignment horizontal="center" vertical="center" textRotation="0" wrapText="1" indent="0" justifyLastLine="0" shrinkToFit="0" readingOrder="0"/>
      <border diagonalUp="0" diagonalDown="0" outline="0">
        <left style="thin">
          <color indexed="64"/>
        </left>
        <right/>
        <top/>
        <bottom/>
      </border>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font>
        <b val="0"/>
        <i val="0"/>
        <strike val="0"/>
        <condense val="0"/>
        <extend val="0"/>
        <outline val="0"/>
        <shadow val="0"/>
        <u val="none"/>
        <vertAlign val="baseline"/>
        <sz val="11"/>
        <color theme="1"/>
        <name val="Arial"/>
        <scheme val="none"/>
      </font>
      <fill>
        <patternFill patternType="solid">
          <fgColor indexed="64"/>
          <bgColor theme="0"/>
        </patternFill>
      </fill>
      <alignment horizontal="center" vertical="center" textRotation="0" wrapText="1" indent="0" justifyLastLine="0" shrinkToFit="0" readingOrder="0"/>
      <border diagonalUp="0" diagonalDown="0" outline="0">
        <left style="thin">
          <color indexed="64"/>
        </left>
        <right/>
        <top/>
        <bottom/>
      </border>
    </dxf>
    <dxf>
      <alignment horizontal="general" vertical="center" textRotation="0" wrapText="0" indent="0" justifyLastLine="0" shrinkToFit="0" readingOrder="0"/>
    </dxf>
    <dxf>
      <font>
        <b val="0"/>
        <i val="0"/>
        <strike val="0"/>
        <condense val="0"/>
        <extend val="0"/>
        <outline val="0"/>
        <shadow val="0"/>
        <u val="none"/>
        <vertAlign val="baseline"/>
        <sz val="11"/>
        <color theme="1"/>
        <name val="Arial"/>
        <scheme val="none"/>
      </font>
      <fill>
        <patternFill patternType="solid">
          <fgColor indexed="64"/>
          <bgColor theme="0"/>
        </patternFill>
      </fill>
      <alignment horizontal="center" vertical="center" textRotation="0" wrapText="1" indent="0" justifyLastLine="0" shrinkToFit="0" readingOrder="0"/>
      <border diagonalUp="0" diagonalDown="0" outline="0">
        <left style="thin">
          <color indexed="64"/>
        </left>
        <right/>
        <top/>
        <bottom/>
      </border>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center" textRotation="0" wrapText="1" indent="0" justifyLastLine="0" shrinkToFit="0" readingOrder="0"/>
    </dxf>
    <dxf>
      <alignment vertical="center" indent="0" readingOrder="0"/>
    </dxf>
    <dxf>
      <alignment horizontal="center" readingOrder="0"/>
    </dxf>
    <dxf>
      <alignment horizontal="center" readingOrder="0"/>
    </dxf>
    <dxf>
      <alignment horizontal="center" readingOrder="0"/>
    </dxf>
    <dxf>
      <alignment horizontal="center" readingOrder="0"/>
    </dxf>
    <dxf>
      <border>
        <left style="thin">
          <color indexed="64"/>
        </left>
        <right style="thin">
          <color indexed="64"/>
        </right>
        <top style="thin">
          <color indexed="64"/>
        </top>
        <bottom style="thin">
          <color indexed="64"/>
        </bottom>
        <vertical style="thin">
          <color indexed="64"/>
        </vertical>
        <horizontal style="thin">
          <color indexed="64"/>
        </horizontal>
      </border>
    </dxf>
    <dxf>
      <alignment horizontal="center" vertical="center" textRotation="0" wrapText="1" indent="0" justifyLastLine="0" shrinkToFit="0" readingOrder="0"/>
    </dxf>
    <dxf>
      <font>
        <b val="0"/>
        <i val="0"/>
        <strike val="0"/>
        <condense val="0"/>
        <extend val="0"/>
        <outline val="0"/>
        <shadow val="0"/>
        <u val="none"/>
        <vertAlign val="baseline"/>
        <sz val="11"/>
        <color theme="1"/>
        <name val="Arial"/>
        <scheme val="none"/>
      </font>
      <fill>
        <patternFill patternType="solid">
          <fgColor indexed="64"/>
          <bgColor theme="0" tint="-0.14999847407452621"/>
        </patternFill>
      </fill>
      <alignment horizontal="center" vertical="center" textRotation="0" wrapText="1" indent="0" justifyLastLine="0" shrinkToFit="0" readingOrder="0"/>
      <border diagonalUp="0" diagonalDown="0" outline="0">
        <left/>
        <right/>
        <top style="thin">
          <color indexed="64"/>
        </top>
        <bottom style="thin">
          <color indexed="64"/>
        </bottom>
      </border>
    </dxf>
    <dxf>
      <font>
        <b/>
        <i val="0"/>
        <strike val="0"/>
        <condense val="0"/>
        <extend val="0"/>
        <outline val="0"/>
        <shadow val="0"/>
        <u val="none"/>
        <vertAlign val="baseline"/>
        <sz val="11"/>
        <color theme="1"/>
        <name val="Arial"/>
        <scheme val="none"/>
      </font>
      <fill>
        <patternFill patternType="solid">
          <fgColor indexed="64"/>
          <bgColor theme="0" tint="-0.14999847407452621"/>
        </patternFill>
      </fill>
      <alignment horizontal="center" vertical="center" textRotation="0" wrapText="1" indent="0" justifyLastLine="0" shrinkToFit="0" readingOrder="0"/>
      <border diagonalUp="0" diagonalDown="0" outline="0">
        <left/>
        <right/>
        <top style="thin">
          <color indexed="64"/>
        </top>
        <bottom style="thin">
          <color indexed="64"/>
        </bottom>
      </border>
    </dxf>
    <dxf>
      <font>
        <b val="0"/>
        <i val="0"/>
        <strike val="0"/>
        <condense val="0"/>
        <extend val="0"/>
        <outline val="0"/>
        <shadow val="0"/>
        <u val="none"/>
        <vertAlign val="baseline"/>
        <sz val="11"/>
        <color theme="1"/>
        <name val="Arial"/>
        <scheme val="none"/>
      </font>
      <numFmt numFmtId="19" formatCode="d/mm/yyyy"/>
      <fill>
        <patternFill patternType="solid">
          <fgColor indexed="64"/>
          <bgColor theme="0" tint="-0.14999847407452621"/>
        </patternFill>
      </fill>
      <alignment horizontal="center" vertical="center" textRotation="0" wrapText="1" indent="0" justifyLastLine="0" shrinkToFit="0" readingOrder="0"/>
      <border diagonalUp="0" diagonalDown="0">
        <left/>
        <right/>
        <top style="thin">
          <color indexed="64"/>
        </top>
        <bottom style="thin">
          <color indexed="64"/>
        </bottom>
      </border>
    </dxf>
    <dxf>
      <font>
        <strike val="0"/>
        <outline val="0"/>
        <shadow val="0"/>
        <u val="none"/>
        <vertAlign val="baseline"/>
        <sz val="11"/>
        <color theme="1"/>
        <name val="Arial"/>
        <scheme val="none"/>
      </font>
      <fill>
        <patternFill patternType="solid">
          <fgColor indexed="64"/>
          <bgColor theme="0" tint="-0.14999847407452621"/>
        </patternFill>
      </fill>
      <alignment horizontal="center" vertical="center" textRotation="0" wrapText="1" indent="0" justifyLastLine="0" shrinkToFit="0" readingOrder="0"/>
      <border diagonalUp="0" diagonalDown="0" outline="0">
        <left/>
        <right/>
        <top style="thin">
          <color indexed="64"/>
        </top>
        <bottom style="thin">
          <color indexed="64"/>
        </bottom>
      </border>
    </dxf>
    <dxf>
      <font>
        <strike val="0"/>
        <outline val="0"/>
        <shadow val="0"/>
        <u val="none"/>
        <vertAlign val="baseline"/>
        <sz val="11"/>
        <color theme="1"/>
        <name val="Arial"/>
        <scheme val="none"/>
      </font>
      <fill>
        <patternFill patternType="none">
          <fgColor indexed="64"/>
          <bgColor auto="1"/>
        </patternFill>
      </fill>
      <alignment horizontal="center" vertical="center" textRotation="0" wrapText="1" indent="0" justifyLastLine="0" shrinkToFit="0" readingOrder="0"/>
    </dxf>
    <dxf>
      <font>
        <strike val="0"/>
        <outline val="0"/>
        <shadow val="0"/>
        <u val="none"/>
        <vertAlign val="baseline"/>
        <sz val="11"/>
        <color theme="1"/>
        <name val="Arial"/>
        <scheme val="none"/>
      </font>
      <numFmt numFmtId="19" formatCode="d/mm/yyyy"/>
      <alignment horizontal="center" vertical="center" textRotation="0" wrapText="1" indent="0" justifyLastLine="0" shrinkToFit="0" readingOrder="0"/>
      <border diagonalUp="0" diagonalDown="0" outline="0">
        <left/>
        <right/>
        <top style="thin">
          <color indexed="64"/>
        </top>
        <bottom style="thin">
          <color indexed="64"/>
        </bottom>
      </border>
    </dxf>
    <dxf>
      <font>
        <b val="0"/>
        <i val="0"/>
        <strike val="0"/>
        <condense val="0"/>
        <extend val="0"/>
        <outline val="0"/>
        <shadow val="0"/>
        <u val="none"/>
        <vertAlign val="baseline"/>
        <sz val="11"/>
        <color theme="1"/>
        <name val="Arial"/>
        <scheme val="none"/>
      </font>
      <fill>
        <patternFill patternType="solid">
          <fgColor indexed="64"/>
          <bgColor theme="0"/>
        </patternFill>
      </fill>
      <alignment horizontal="center" vertical="center" textRotation="0" wrapText="1" indent="0" justifyLastLine="0" shrinkToFit="0" readingOrder="0"/>
      <border diagonalUp="0" diagonalDown="0" outline="0">
        <left/>
        <right/>
        <top style="thin">
          <color indexed="64"/>
        </top>
        <bottom style="thin">
          <color indexed="64"/>
        </bottom>
      </border>
    </dxf>
    <dxf>
      <font>
        <b val="0"/>
        <i val="0"/>
        <strike val="0"/>
        <condense val="0"/>
        <extend val="0"/>
        <outline val="0"/>
        <shadow val="0"/>
        <u val="none"/>
        <vertAlign val="baseline"/>
        <sz val="11"/>
        <color theme="1"/>
        <name val="Arial"/>
        <scheme val="none"/>
      </font>
      <fill>
        <patternFill patternType="solid">
          <fgColor indexed="64"/>
          <bgColor theme="0"/>
        </patternFill>
      </fill>
      <alignment horizontal="center" vertical="center" textRotation="0" wrapText="1" indent="0" justifyLastLine="0" shrinkToFit="0" readingOrder="0"/>
      <border diagonalUp="0" diagonalDown="0" outline="0">
        <left/>
        <right/>
        <top style="thin">
          <color indexed="64"/>
        </top>
        <bottom style="thin">
          <color indexed="64"/>
        </bottom>
      </border>
    </dxf>
    <dxf>
      <font>
        <b val="0"/>
        <i val="0"/>
        <strike val="0"/>
        <condense val="0"/>
        <extend val="0"/>
        <outline val="0"/>
        <shadow val="0"/>
        <u val="none"/>
        <vertAlign val="baseline"/>
        <sz val="11"/>
        <color theme="1"/>
        <name val="Arial"/>
        <scheme val="none"/>
      </font>
      <fill>
        <patternFill patternType="solid">
          <fgColor indexed="64"/>
          <bgColor theme="0"/>
        </patternFill>
      </fill>
      <alignment horizontal="center" vertical="center" textRotation="0" wrapText="1" indent="0" justifyLastLine="0" shrinkToFit="0" readingOrder="0"/>
      <border diagonalUp="0" diagonalDown="0" outline="0">
        <left/>
        <right/>
        <top style="thin">
          <color indexed="64"/>
        </top>
        <bottom style="thin">
          <color indexed="64"/>
        </bottom>
      </border>
    </dxf>
    <dxf>
      <font>
        <strike val="0"/>
        <outline val="0"/>
        <shadow val="0"/>
        <u val="none"/>
        <vertAlign val="baseline"/>
        <sz val="11"/>
        <color theme="1"/>
        <name val="Arial"/>
        <scheme val="none"/>
      </font>
      <alignment horizontal="center" vertical="center" textRotation="0" wrapText="1" indent="0" justifyLastLine="0" shrinkToFit="0" readingOrder="0"/>
      <border diagonalUp="0" diagonalDown="0" outline="0">
        <left/>
        <right/>
        <top style="thin">
          <color indexed="64"/>
        </top>
        <bottom style="thin">
          <color indexed="64"/>
        </bottom>
      </border>
    </dxf>
    <dxf>
      <font>
        <strike val="0"/>
        <outline val="0"/>
        <shadow val="0"/>
        <u val="none"/>
        <vertAlign val="baseline"/>
        <sz val="11"/>
        <color theme="1"/>
        <name val="Arial"/>
        <scheme val="none"/>
      </font>
      <alignment horizontal="center" vertical="center" textRotation="0" wrapText="1" indent="0" justifyLastLine="0" shrinkToFit="0" readingOrder="0"/>
      <border diagonalUp="0" diagonalDown="0" outline="0">
        <left/>
        <right/>
        <top style="thin">
          <color indexed="64"/>
        </top>
        <bottom style="thin">
          <color indexed="64"/>
        </bottom>
      </border>
    </dxf>
    <dxf>
      <font>
        <b val="0"/>
        <i val="0"/>
        <strike val="0"/>
        <condense val="0"/>
        <extend val="0"/>
        <outline val="0"/>
        <shadow val="0"/>
        <u val="none"/>
        <vertAlign val="baseline"/>
        <sz val="11"/>
        <color theme="1"/>
        <name val="Arial"/>
        <scheme val="none"/>
      </font>
      <fill>
        <patternFill patternType="solid">
          <fgColor indexed="64"/>
          <bgColor theme="0"/>
        </patternFill>
      </fill>
      <alignment horizontal="center" vertical="center" textRotation="0" wrapText="1" indent="0" justifyLastLine="0" shrinkToFit="0" readingOrder="0"/>
      <border diagonalUp="0" diagonalDown="0" outline="0">
        <left/>
        <right/>
        <top style="thin">
          <color indexed="64"/>
        </top>
        <bottom style="thin">
          <color indexed="64"/>
        </bottom>
      </border>
    </dxf>
    <dxf>
      <font>
        <strike val="0"/>
        <outline val="0"/>
        <shadow val="0"/>
        <u val="none"/>
        <vertAlign val="baseline"/>
        <sz val="11"/>
        <color theme="1"/>
        <name val="Arial"/>
        <scheme val="none"/>
      </font>
      <numFmt numFmtId="19" formatCode="d/mm/yyyy"/>
      <alignment horizontal="center" vertical="center" textRotation="0" wrapText="1" indent="0" justifyLastLine="0" shrinkToFit="0" readingOrder="0"/>
      <border diagonalUp="0" diagonalDown="0" outline="0">
        <left/>
        <right/>
        <top style="thin">
          <color indexed="64"/>
        </top>
        <bottom style="thin">
          <color indexed="64"/>
        </bottom>
      </border>
    </dxf>
    <dxf>
      <font>
        <b val="0"/>
        <i val="0"/>
        <strike val="0"/>
        <condense val="0"/>
        <extend val="0"/>
        <outline val="0"/>
        <shadow val="0"/>
        <u val="none"/>
        <vertAlign val="baseline"/>
        <sz val="11"/>
        <color theme="1"/>
        <name val="Arial"/>
        <scheme val="none"/>
      </font>
      <fill>
        <patternFill patternType="solid">
          <fgColor indexed="64"/>
          <bgColor theme="0"/>
        </patternFill>
      </fill>
      <alignment horizontal="center" vertical="center" textRotation="0" wrapText="1" indent="0" justifyLastLine="0" shrinkToFit="0" readingOrder="0"/>
      <border diagonalUp="0" diagonalDown="0" outline="0">
        <left/>
        <right/>
        <top style="thin">
          <color indexed="64"/>
        </top>
        <bottom style="thin">
          <color indexed="64"/>
        </bottom>
      </border>
    </dxf>
    <dxf>
      <font>
        <strike val="0"/>
        <outline val="0"/>
        <shadow val="0"/>
        <u val="none"/>
        <vertAlign val="baseline"/>
        <sz val="11"/>
        <color theme="1"/>
        <name val="Arial"/>
        <scheme val="none"/>
      </font>
      <alignment horizontal="center" vertical="center" textRotation="0" wrapText="1" indent="0" justifyLastLine="0" shrinkToFit="0" readingOrder="0"/>
      <border diagonalUp="0" diagonalDown="0" outline="0">
        <left/>
        <right/>
        <top style="thin">
          <color indexed="64"/>
        </top>
        <bottom style="thin">
          <color indexed="64"/>
        </bottom>
      </border>
    </dxf>
    <dxf>
      <font>
        <b val="0"/>
        <i val="0"/>
        <strike val="0"/>
        <condense val="0"/>
        <extend val="0"/>
        <outline val="0"/>
        <shadow val="0"/>
        <u val="none"/>
        <vertAlign val="baseline"/>
        <sz val="11"/>
        <color theme="1"/>
        <name val="Arial"/>
        <scheme val="none"/>
      </font>
      <fill>
        <patternFill patternType="solid">
          <fgColor indexed="64"/>
          <bgColor theme="0"/>
        </patternFill>
      </fill>
      <alignment horizontal="center" vertical="center" textRotation="0" wrapText="1" indent="0" justifyLastLine="0" shrinkToFit="0" readingOrder="0"/>
      <border diagonalUp="0" diagonalDown="0" outline="0">
        <left/>
        <right/>
        <top style="thin">
          <color indexed="64"/>
        </top>
        <bottom style="thin">
          <color indexed="64"/>
        </bottom>
      </border>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center" textRotation="0" wrapText="1" indent="0" justifyLastLine="0" shrinkToFit="0" readingOrder="0"/>
      <border diagonalUp="0" diagonalDown="0" outline="0">
        <left style="thin">
          <color indexed="64"/>
        </left>
        <right/>
        <top style="thin">
          <color indexed="64"/>
        </top>
        <bottom style="thin">
          <color indexed="64"/>
        </bottom>
      </border>
    </dxf>
    <dxf>
      <alignment vertical="center" textRotation="0" indent="0" justifyLastLine="0" shrinkToFit="0" readingOrder="0"/>
    </dxf>
    <dxf>
      <border outline="0">
        <left style="medium">
          <color indexed="64"/>
        </left>
        <right style="thin">
          <color indexed="64"/>
        </right>
        <top style="medium">
          <color indexed="64"/>
        </top>
      </border>
    </dxf>
    <dxf>
      <alignment vertical="center" textRotation="0" indent="0" justifyLastLine="0" shrinkToFit="0" readingOrder="0"/>
    </dxf>
    <dxf>
      <font>
        <b/>
        <i val="0"/>
        <strike val="0"/>
        <condense val="0"/>
        <extend val="0"/>
        <outline val="0"/>
        <shadow val="0"/>
        <u val="none"/>
        <vertAlign val="baseline"/>
        <sz val="11"/>
        <color auto="1"/>
        <name val="Arial"/>
        <scheme val="none"/>
      </font>
      <fill>
        <patternFill patternType="solid">
          <fgColor indexed="64"/>
          <bgColor theme="0" tint="-0.249977111117893"/>
        </patternFill>
      </fill>
      <alignment horizontal="center" vertical="center" textRotation="0" wrapText="1" indent="0" justifyLastLine="0" shrinkToFit="0" readingOrder="0"/>
    </dxf>
  </dxfs>
  <tableStyles count="1" defaultTableStyle="TableStyleMedium2" defaultPivotStyle="PivotStyleLight16">
    <tableStyle name="Estilo de tabla 1" pivot="0" count="0"/>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pivotCacheDefinition" Target="pivotCache/pivotCacheDefinition2.xml"/><Relationship Id="rId5" Type="http://schemas.openxmlformats.org/officeDocument/2006/relationships/pivotCacheDefinition" Target="pivotCache/pivotCacheDefinition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pivotSource>
    <c:name>[FO-EM-15 Plan de mejoramiento 2023.xlsx]TD!Tabla dinámica1</c:name>
    <c:fmtId val="0"/>
  </c:pivotSource>
  <c:chart>
    <c:title>
      <c:overlay val="0"/>
    </c:title>
    <c:autoTitleDeleted val="0"/>
    <c:pivotFmts>
      <c:pivotFmt>
        <c:idx val="0"/>
        <c:marker>
          <c:symbol val="none"/>
        </c:marker>
        <c:dLbl>
          <c:idx val="0"/>
          <c:spPr/>
          <c:txPr>
            <a:bodyPr/>
            <a:lstStyle/>
            <a:p>
              <a:pPr>
                <a:defRPr/>
              </a:pPr>
              <a:endParaRPr lang="es-CO"/>
            </a:p>
          </c:txPr>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1"/>
        <c:dLbl>
          <c:idx val="0"/>
          <c:layout>
            <c:manualLayout>
              <c:x val="-2.2336395450568678E-2"/>
              <c:y val="1.4353310002916302E-2"/>
            </c:manualLayout>
          </c:layout>
          <c:spPr/>
          <c:txPr>
            <a:bodyPr/>
            <a:lstStyle/>
            <a:p>
              <a:pPr>
                <a:defRPr/>
              </a:pPr>
              <a:endParaRPr lang="es-CO"/>
            </a:p>
          </c:txPr>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2"/>
        <c:dLbl>
          <c:idx val="0"/>
          <c:layout>
            <c:manualLayout>
              <c:x val="8.8706118766404204E-2"/>
              <c:y val="-4.3704722698450174E-2"/>
            </c:manualLayout>
          </c:layout>
          <c:spPr/>
          <c:txPr>
            <a:bodyPr/>
            <a:lstStyle/>
            <a:p>
              <a:pPr>
                <a:defRPr/>
              </a:pPr>
              <a:endParaRPr lang="es-CO"/>
            </a:p>
          </c:txPr>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3"/>
        <c:dLbl>
          <c:idx val="0"/>
          <c:layout>
            <c:manualLayout>
              <c:x val="-1.0916447944006999E-3"/>
              <c:y val="6.820027704870224E-2"/>
            </c:manualLayout>
          </c:layout>
          <c:spPr/>
          <c:txPr>
            <a:bodyPr/>
            <a:lstStyle/>
            <a:p>
              <a:pPr>
                <a:defRPr/>
              </a:pPr>
              <a:endParaRPr lang="es-CO"/>
            </a:p>
          </c:txPr>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4"/>
        <c:dLbl>
          <c:idx val="0"/>
          <c:layout>
            <c:manualLayout>
              <c:x val="2.1772090988626421E-2"/>
              <c:y val="-6.466316710411199E-2"/>
            </c:manualLayout>
          </c:layout>
          <c:spPr/>
          <c:txPr>
            <a:bodyPr/>
            <a:lstStyle/>
            <a:p>
              <a:pPr>
                <a:defRPr/>
              </a:pPr>
              <a:endParaRPr lang="es-CO"/>
            </a:p>
          </c:txPr>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s>
    <c:view3D>
      <c:rotX val="30"/>
      <c:rotY val="0"/>
      <c:rAngAx val="0"/>
    </c:view3D>
    <c:floor>
      <c:thickness val="0"/>
    </c:floor>
    <c:sideWall>
      <c:thickness val="0"/>
    </c:sideWall>
    <c:backWall>
      <c:thickness val="0"/>
    </c:backWall>
    <c:plotArea>
      <c:layout/>
      <c:pie3DChart>
        <c:varyColors val="1"/>
        <c:ser>
          <c:idx val="0"/>
          <c:order val="0"/>
          <c:tx>
            <c:strRef>
              <c:f>TD!$B$5</c:f>
              <c:strCache>
                <c:ptCount val="1"/>
                <c:pt idx="0">
                  <c:v>Total</c:v>
                </c:pt>
              </c:strCache>
            </c:strRef>
          </c:tx>
          <c:explosion val="25"/>
          <c:dLbls>
            <c:dLbl>
              <c:idx val="0"/>
              <c:layout>
                <c:manualLayout>
                  <c:x val="8.8706118766404204E-2"/>
                  <c:y val="-4.3704722698450174E-2"/>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dLbl>
              <c:idx val="1"/>
              <c:layout>
                <c:manualLayout>
                  <c:x val="-1.0916447944006999E-3"/>
                  <c:y val="6.820027704870224E-2"/>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dLbl>
              <c:idx val="2"/>
              <c:layout>
                <c:manualLayout>
                  <c:x val="-2.2336395450568678E-2"/>
                  <c:y val="1.4353310002916302E-2"/>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dLbl>
              <c:idx val="3"/>
              <c:layout>
                <c:manualLayout>
                  <c:x val="2.1772090988626421E-2"/>
                  <c:y val="-6.466316710411199E-2"/>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spPr/>
            <c:txPr>
              <a:bodyPr/>
              <a:lstStyle/>
              <a:p>
                <a:pPr>
                  <a:defRPr/>
                </a:pPr>
                <a:endParaRPr lang="es-CO"/>
              </a:p>
            </c:txPr>
            <c:showLegendKey val="0"/>
            <c:showVal val="1"/>
            <c:showCatName val="0"/>
            <c:showSerName val="0"/>
            <c:showPercent val="0"/>
            <c:showBubbleSize val="0"/>
            <c:showLeaderLines val="1"/>
            <c:extLst>
              <c:ext xmlns:c15="http://schemas.microsoft.com/office/drawing/2012/chart" uri="{CE6537A1-D6FC-4f65-9D91-7224C49458BB}"/>
            </c:extLst>
          </c:dLbls>
          <c:cat>
            <c:multiLvlStrRef>
              <c:f>TD!$A$6:$A$12</c:f>
              <c:multiLvlStrCache>
                <c:ptCount val="4"/>
                <c:lvl>
                  <c:pt idx="0">
                    <c:v>Correctiva</c:v>
                  </c:pt>
                  <c:pt idx="1">
                    <c:v>Mejora</c:v>
                  </c:pt>
                  <c:pt idx="2">
                    <c:v>preventiva</c:v>
                  </c:pt>
                  <c:pt idx="3">
                    <c:v>preventiva</c:v>
                  </c:pt>
                </c:lvl>
                <c:lvl>
                  <c:pt idx="0">
                    <c:v>Abierta</c:v>
                  </c:pt>
                  <c:pt idx="3">
                    <c:v>Cerrada</c:v>
                  </c:pt>
                </c:lvl>
              </c:multiLvlStrCache>
            </c:multiLvlStrRef>
          </c:cat>
          <c:val>
            <c:numRef>
              <c:f>TD!$B$6:$B$12</c:f>
              <c:numCache>
                <c:formatCode>General</c:formatCode>
                <c:ptCount val="4"/>
                <c:pt idx="0">
                  <c:v>5</c:v>
                </c:pt>
                <c:pt idx="1">
                  <c:v>3</c:v>
                </c:pt>
                <c:pt idx="2">
                  <c:v>11</c:v>
                </c:pt>
                <c:pt idx="3">
                  <c:v>1</c:v>
                </c:pt>
              </c:numCache>
            </c:numRef>
          </c:val>
          <c:extLst xmlns:c16r2="http://schemas.microsoft.com/office/drawing/2015/06/chart">
            <c:ext xmlns:c16="http://schemas.microsoft.com/office/drawing/2014/chart" uri="{C3380CC4-5D6E-409C-BE32-E72D297353CC}">
              <c16:uniqueId val="{00000004-D60A-49B5-877E-711EE83F6B08}"/>
            </c:ext>
          </c:extLst>
        </c:ser>
        <c:dLbls>
          <c:showLegendKey val="0"/>
          <c:showVal val="0"/>
          <c:showCatName val="0"/>
          <c:showSerName val="0"/>
          <c:showPercent val="0"/>
          <c:showBubbleSize val="0"/>
          <c:showLeaderLines val="1"/>
        </c:dLbls>
      </c:pie3DChart>
    </c:plotArea>
    <c:legend>
      <c:legendPos val="r"/>
      <c:overlay val="0"/>
    </c:legend>
    <c:plotVisOnly val="1"/>
    <c:dispBlanksAs val="gap"/>
    <c:showDLblsOverMax val="0"/>
  </c:chart>
  <c:printSettings>
    <c:headerFooter/>
    <c:pageMargins b="0.75" l="0.7" r="0.7" t="0.75" header="0.3" footer="0.3"/>
    <c:pageSetup/>
  </c:printSettings>
  <c:extLst xmlns:c16r2="http://schemas.microsoft.com/office/drawing/2015/06/chart">
    <c:ext xmlns:c14="http://schemas.microsoft.com/office/drawing/2007/8/2/chart" uri="{781A3756-C4B2-4CAC-9D66-4F8BD8637D16}">
      <c14:pivotOptions>
        <c14:dropZoneFilter val="1"/>
        <c14:dropZoneCategories val="1"/>
        <c14:dropZoneData val="1"/>
        <c14:dropZoneSeries val="1"/>
        <c14:dropZonesVisible val="1"/>
      </c14:pivotOptions>
    </c:ext>
  </c:extLst>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462642</xdr:colOff>
      <xdr:row>0</xdr:row>
      <xdr:rowOff>103414</xdr:rowOff>
    </xdr:from>
    <xdr:to>
      <xdr:col>1</xdr:col>
      <xdr:colOff>857348</xdr:colOff>
      <xdr:row>3</xdr:row>
      <xdr:rowOff>141193</xdr:rowOff>
    </xdr:to>
    <xdr:pic>
      <xdr:nvPicPr>
        <xdr:cNvPr id="2" name="Imagen 1" descr="Descripción: D:\ESCUDO ITAGUI.png">
          <a:extLst>
            <a:ext uri="{FF2B5EF4-FFF2-40B4-BE49-F238E27FC236}">
              <a16:creationId xmlns=""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62642" y="103414"/>
          <a:ext cx="1115885" cy="1031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38100</xdr:colOff>
      <xdr:row>13</xdr:row>
      <xdr:rowOff>57150</xdr:rowOff>
    </xdr:from>
    <xdr:to>
      <xdr:col>4</xdr:col>
      <xdr:colOff>342900</xdr:colOff>
      <xdr:row>29</xdr:row>
      <xdr:rowOff>53340</xdr:rowOff>
    </xdr:to>
    <xdr:graphicFrame macro="">
      <xdr:nvGraphicFramePr>
        <xdr:cNvPr id="2" name="1 Gráfico">
          <a:extLst>
            <a:ext uri="{FF2B5EF4-FFF2-40B4-BE49-F238E27FC236}">
              <a16:creationId xmlns="" xmlns:a16="http://schemas.microsoft.com/office/drawing/2014/main" id="{00000000-0008-0000-05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pivotCache/_rels/pivotCacheDefinition1.xml.rels><?xml version="1.0" encoding="UTF-8" standalone="yes"?>
<Relationships xmlns="http://schemas.openxmlformats.org/package/2006/relationships"><Relationship Id="rId2" Type="http://schemas.microsoft.com/office/2006/relationships/xlExternalLinkPath/xlPathMissing" Target="FO-AM-09%20Plan%20de%20Mejoramiento%20Coordinaci&#243;n%202016.xlsx" TargetMode="External"/><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pivotCacheDefinition1.xml><?xml version="1.0" encoding="utf-8"?>
<pivotCacheDefinition xmlns="http://schemas.openxmlformats.org/spreadsheetml/2006/main" xmlns:r="http://schemas.openxmlformats.org/officeDocument/2006/relationships" r:id="rId1" refreshedBy="Juan Fernando Guarín Clavijo" refreshedDate="42431.384657870367" createdVersion="4" refreshedVersion="4" minRefreshableVersion="3" recordCount="20">
  <cacheSource type="worksheet">
    <worksheetSource ref="A9:O27" sheet="PM Coordinación" r:id="rId2"/>
  </cacheSource>
  <cacheFields count="16">
    <cacheField name="N°" numFmtId="0">
      <sharedItems containsSemiMixedTypes="0" containsString="0" containsNumber="1" containsInteger="1" minValue="1" maxValue="20"/>
    </cacheField>
    <cacheField name="Proceso" numFmtId="0">
      <sharedItems count="4">
        <s v="Direccionamiento Estratégico"/>
        <s v="Gestión Documental"/>
        <s v="Análisis y Mejoramiento Contniuo"/>
        <s v="Evaluación y Control de la Gestión"/>
      </sharedItems>
    </cacheField>
    <cacheField name="Hallazgo" numFmtId="0">
      <sharedItems count="19" longText="1">
        <s v="Fortalecer la herramienta que se utiliza actualmente para el reporte de los indicadores de gestión"/>
        <s v="Fortalecer la medición de los objetivos de calidad institucionales, dado que no se cuenta con información precisa de la medición de los cinco objetivos de calidad existentes en la entidad."/>
        <s v="La asesoría del SIGI es muy efectiva y eficaz, lo cual ha generado cierta dependencia del personal de la Secretaria y esto no permite evidenciar ciertas fortalezas, conocimiento y el manejo que los profesionales de la Secretaria tienen frente al SIGI."/>
        <s v="Se evidenció que el manual de calidad, versión 2, se encuentra desactualizado, respecto al mapa de Procesos existente. En el manual de calidad se encuentran relacionados 21 Procesos y el mapa de Procesos tiene identificados 20."/>
        <s v="Se evidencia que en la caracterización de los Procesos, en el numeral 6 donde se relacionan los indicadores de gestión, se encuentran frecuencias de revisión anuales para algunos indicadores, y el MECI 1000:2014 establece seguimientos máximos semestrales para los indicadores."/>
        <s v="Aunque a través del desarrollo de la auditoría se evidenció la ejecución de las actividades y el seguimiento a las mismas, no se presentó la evidencia de la programación del SIGI, como lo establece la caracterización del Proceso de Direccionamiento Estratégico, versión 2, como una de las salidas en la etapa de Planeación."/>
        <s v="Riesgo: Uso de documentos obsoletos_x000a__x000a_(Pasa de Direccionamiento Estratégico a Gestión Documental)"/>
        <s v="Riesgo: No diligenciamiento de los registros_x000a__x000a_(Pasa de Direccionamiento Estratégico a Gestión Documental)"/>
        <s v="No aplicación de Acciones correctivas"/>
        <s v="No dar tratamiento adecuado al producto o servicio no conforme"/>
        <s v="No aplicar las Acciones establecidas en los planes de Mejoramiento"/>
        <s v="No realizar seguimiento y control a los planes de Mejoramiento"/>
        <s v="Ineficacia de las Acciones implementadas"/>
        <s v="Incumplimiento del programa de Auditoría"/>
        <s v="No enterrega de informes de Auditoría"/>
        <s v="Mala calificación del Proceso de Auditoría"/>
        <s v="Mala calificación de Auditores"/>
        <s v="No  Analizar  toda  la _x000a_información  de  entrada  para _x000a_la Revisión por la Dirección"/>
        <s v="No se evidencia Listado completo de trámites de la Administración Municipal publicado en SIGI"/>
      </sharedItems>
    </cacheField>
    <cacheField name="Fuente hallazgo" numFmtId="0">
      <sharedItems count="5">
        <s v="Auditoría Interna de Calidad"/>
        <s v="Riesgos (Matriz)"/>
        <s v="Auditorías Internas de Calidad"/>
        <s v="Seguimiento a los Riesgos"/>
        <s v="Evaluación de los Procesos"/>
      </sharedItems>
    </cacheField>
    <cacheField name="Fecha Identificación" numFmtId="0">
      <sharedItems containsNonDate="0" containsString="0" containsBlank="1"/>
    </cacheField>
    <cacheField name="Causa" numFmtId="0">
      <sharedItems containsNonDate="0" containsString="0" containsBlank="1"/>
    </cacheField>
    <cacheField name="Acción de Mejoramiento" numFmtId="0">
      <sharedItems count="19" longText="1">
        <s v="Con el apoyo del Líder MECI de Control Interno se diseñará una herramienta para el seguimiento y control de indicadores."/>
        <s v="Realizar y/o consolidar la medición de los objetivos de calidad"/>
        <s v="Realizar periódicamente reunión de la Coordinación donde se socialicen todos los temas a tratar en las asesorías"/>
        <s v="Evaluar y actualizar la documentación del SIGI_x000a_Incluyendo el Proceso de:   Gestión del Desarrollo Económico en el Mapa de Procesos y en el Manual de Calidad"/>
        <s v="Evaluar y redefinir la periodicidad de medición y seguimiento de los indicadores"/>
        <s v="Disponer los registros en un lugar de fácil consulta y acceso para los Coordinadores del SIGI"/>
        <s v="Actualizar de acuerdo con los cambios, la  Matriz de Riesgos y Caracterización de los Procesos Gestión Documental y Direccionamiento Estratégico"/>
        <s v="Evaluar continuamente las fuentes de Mejoramiento para identificar las fallas del Proceso y aplicar a tiempo las Acciones correctivas"/>
        <s v="Realizar reuniones de comité para identificar los productos y servicios no conformes, contar con la información oportuna de los Coordinadores de calidad cuando se presente un servicio o producto no conforme y realizarle el control oportuno"/>
        <s v="Evaluar las fuentes de Mejoramiento periódicamente, realizar reuniones de evaluación del Proceso, realizar seguimiento a los planes de Mejoramiento"/>
        <s v="Realizar periódicamente reuniones de comité para evaluar el plan de Mejoramiento, establecer un funcionario que se dedique al seguimiento continuo del plan de Mejoramiento"/>
        <s v="realizar comité donde se definen y evalúen las Acciones implementadas en el plan de Mejoramiento, realizar seguimiento constante al plan de Mejoramiento"/>
        <s v="Ajustar las frecuencias de medición de los indicadores "/>
        <s v="Realizar los programas de auditoría y socializar a los líderes del Proceso con tiempo, para que sean bien preparados"/>
        <s v="Socializar el procedimiento para la realización de las auditorías Internas y capacitar a los auditores en la entrega de los informes"/>
        <s v="Realizar evaluación del Proceso por parte de la Coordinación del SIGI, y aplicar Acciones de Mejora al Procedimiento"/>
        <s v="Socializar el Procedimiento de Auditorías Internas, realizar capacitaciones, levantar Acciones de Mejora"/>
        <s v="Notificar a los responsables de la información y verificar que esté disponible antes de la realización de la Revisión por la Dirección_x000a__x000a_Capacitar al personal   en Código Único Disciplinario y delitos contra la Administración Pública y Estrategias Anticorrupción"/>
        <s v="Solicitar Listado de Trámites a Johana Ponce y Publicarlo"/>
      </sharedItems>
    </cacheField>
    <cacheField name="Importancia" numFmtId="0">
      <sharedItems/>
    </cacheField>
    <cacheField name="Tipo de Acción" numFmtId="0">
      <sharedItems count="3">
        <s v="Mejora"/>
        <s v="Correctiva"/>
        <s v="preventiva"/>
      </sharedItems>
    </cacheField>
    <cacheField name="Responsable de la Acción" numFmtId="0">
      <sharedItems/>
    </cacheField>
    <cacheField name="Fecha de Cumplimiento" numFmtId="14">
      <sharedItems containsSemiMixedTypes="0" containsNonDate="0" containsDate="1" containsString="0" minDate="2016-02-29T00:00:00" maxDate="2017-01-01T00:00:00" count="3">
        <d v="2016-12-31T00:00:00"/>
        <d v="2016-02-29T00:00:00"/>
        <d v="2016-06-30T00:00:00"/>
      </sharedItems>
    </cacheField>
    <cacheField name="Estado" numFmtId="0">
      <sharedItems count="2">
        <s v="Abierta"/>
        <s v="Cerrada"/>
      </sharedItems>
    </cacheField>
    <cacheField name="Evidencias (Archivos, Registros, etc)" numFmtId="0">
      <sharedItems containsBlank="1"/>
    </cacheField>
    <cacheField name="Responsable" numFmtId="0">
      <sharedItems/>
    </cacheField>
    <cacheField name="Fecha" numFmtId="0">
      <sharedItems containsNonDate="0" containsString="0" containsBlank="1"/>
    </cacheField>
    <cacheField name="Resultado" numFmtId="0">
      <sharedItems containsNonDate="0" containsString="0" containsBlank="1"/>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r:id="rId1" refreshedBy="Wilfredo Caliz Agudelo" refreshedDate="44917.344048611114" createdVersion="5" refreshedVersion="5" minRefreshableVersion="3" recordCount="145">
  <cacheSource type="worksheet">
    <worksheetSource name="Tabla1"/>
  </cacheSource>
  <cacheFields count="18">
    <cacheField name="N°" numFmtId="0">
      <sharedItems containsString="0" containsBlank="1" containsNumber="1" containsInteger="1" minValue="10" maxValue="174"/>
    </cacheField>
    <cacheField name="Proceso" numFmtId="0">
      <sharedItems count="13">
        <s v="Evaluación y Mejoramiento Continuo"/>
        <s v="Gestión de Trámites y Servicios"/>
        <s v="Gestión de la Convivencia, Seguridad y DD HH"/>
        <s v="Gestión del Desarrollo Social"/>
        <s v="IVC"/>
        <s v="Gestión del Desarrollo Territorial"/>
        <s v="Direccionamiento Estratégico"/>
        <s v="Gestión del Talento Humano"/>
        <s v="Adquisiciones"/>
        <s v="Gestión Documental"/>
        <s v="Sistemas de Información e Infraestructura Tecnológica"/>
        <s v="Gestión del Recurso Físico y Logístico"/>
        <s v="Todos los procesos"/>
      </sharedItems>
    </cacheField>
    <cacheField name="Hallazgo" numFmtId="0">
      <sharedItems longText="1"/>
    </cacheField>
    <cacheField name="Fuente hallazgo" numFmtId="0">
      <sharedItems count="9">
        <s v="Auditoría de Icontec"/>
        <s v="Auditoria de Control Interno"/>
        <s v="Revisión Por la Dirección"/>
        <s v="Matriz de Riesgo"/>
        <s v="Análisis de salidas no conforme"/>
        <s v="Auditorías Internas de Calidad"/>
        <s v="Auditoría de Gestión Documental"/>
        <s v="Auditoría No 037-2021 Contraloría Municipal de Itagüí"/>
        <s v="Auditoría No 032 de 2021- Oficina Evaluación y Control"/>
      </sharedItems>
    </cacheField>
    <cacheField name="Fecha Identificación" numFmtId="14">
      <sharedItems containsDate="1" containsMixedTypes="1" minDate="2018-04-23T00:00:00" maxDate="2022-10-25T00:00:00" count="34">
        <d v="2018-04-23T00:00:00"/>
        <s v="8/08/2018 19/12/2018"/>
        <d v="2019-04-05T00:00:00"/>
        <d v="2019-04-02T00:00:00"/>
        <d v="2019-07-10T00:00:00"/>
        <d v="2019-10-24T00:00:00"/>
        <d v="2020-04-28T00:00:00"/>
        <d v="2020-07-10T00:00:00"/>
        <d v="2020-03-16T00:00:00"/>
        <d v="2020-03-17T00:00:00"/>
        <d v="2020-03-18T00:00:00"/>
        <d v="2020-03-19T00:00:00"/>
        <d v="2020-03-20T00:00:00"/>
        <d v="2020-03-21T00:00:00"/>
        <d v="2020-03-22T00:00:00"/>
        <d v="2020-03-23T00:00:00"/>
        <d v="2020-03-24T00:00:00"/>
        <d v="2020-03-25T00:00:00"/>
        <d v="2020-03-26T00:00:00"/>
        <d v="2020-03-27T00:00:00"/>
        <d v="2020-03-28T00:00:00"/>
        <d v="2020-03-30T00:00:00"/>
        <d v="2020-03-31T00:00:00"/>
        <d v="2020-04-01T00:00:00"/>
        <d v="2020-04-02T00:00:00"/>
        <d v="2021-03-25T00:00:00"/>
        <d v="2021-04-16T00:00:00"/>
        <d v="2021-11-14T00:00:00"/>
        <d v="2021-09-09T00:00:00"/>
        <d v="2021-11-11T00:00:00"/>
        <d v="2021-09-21T00:00:00"/>
        <d v="2021-11-30T00:00:00"/>
        <d v="2022-08-18T00:00:00"/>
        <d v="2022-10-24T00:00:00"/>
      </sharedItems>
    </cacheField>
    <cacheField name="Método/Análisis de Causas" numFmtId="0">
      <sharedItems longText="1"/>
    </cacheField>
    <cacheField name="Causa" numFmtId="0">
      <sharedItems/>
    </cacheField>
    <cacheField name="Acción de Mejoramiento" numFmtId="0">
      <sharedItems longText="1"/>
    </cacheField>
    <cacheField name="Importancia" numFmtId="0">
      <sharedItems/>
    </cacheField>
    <cacheField name="Tipo de Acción" numFmtId="0">
      <sharedItems/>
    </cacheField>
    <cacheField name="Responsable de la Acción" numFmtId="0">
      <sharedItems containsDate="1" containsMixedTypes="1" minDate="2022-12-27T00:00:00" maxDate="2022-12-28T00:00:00"/>
    </cacheField>
    <cacheField name="Fecha de Cumplimiento" numFmtId="14">
      <sharedItems containsDate="1" containsMixedTypes="1" minDate="2019-03-30T00:00:00" maxDate="2022-12-28T00:00:00"/>
    </cacheField>
    <cacheField name="Evidencias (Archivos, Registros, etc.)" numFmtId="0">
      <sharedItems containsDate="1" containsMixedTypes="1" minDate="2022-09-05T00:00:00" maxDate="2022-09-06T00:00:00"/>
    </cacheField>
    <cacheField name="Responsable" numFmtId="0">
      <sharedItems containsBlank="1"/>
    </cacheField>
    <cacheField name="Fecha" numFmtId="0">
      <sharedItems containsDate="1" containsBlank="1" containsMixedTypes="1" minDate="2020-12-30T00:00:00" maxDate="2022-12-13T00:00:00"/>
    </cacheField>
    <cacheField name="Análisis del Seguimiento_x000a_(Eficacia de la acción)" numFmtId="0">
      <sharedItems containsBlank="1" longText="1"/>
    </cacheField>
    <cacheField name="Estado de la Acción" numFmtId="0">
      <sharedItems count="2">
        <s v="CERRADA"/>
        <s v="ABIERTA"/>
      </sharedItems>
    </cacheField>
    <cacheField name="Columna1" numFmtId="0">
      <sharedItems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20">
  <r>
    <n v="1"/>
    <x v="0"/>
    <x v="0"/>
    <x v="0"/>
    <m/>
    <m/>
    <x v="0"/>
    <s v="Baja"/>
    <x v="0"/>
    <s v="Yaned y Daniela"/>
    <x v="0"/>
    <x v="0"/>
    <s v="Instrumento en el cual se hace eel seguimiento y control de los indicadores"/>
    <s v="Representante de la Dirección para el SIGI_x000a__x000a__x000a_Coordinador de Calidad_x000a_"/>
    <m/>
    <m/>
  </r>
  <r>
    <n v="2"/>
    <x v="0"/>
    <x v="1"/>
    <x v="0"/>
    <m/>
    <m/>
    <x v="1"/>
    <s v="Baja"/>
    <x v="0"/>
    <s v="Margarita y Juan"/>
    <x v="0"/>
    <x v="0"/>
    <m/>
    <s v="Representante de la Dirección para el SIGI_x000a__x000a_Coordinador de Calidad"/>
    <m/>
    <m/>
  </r>
  <r>
    <n v="3"/>
    <x v="0"/>
    <x v="2"/>
    <x v="0"/>
    <m/>
    <m/>
    <x v="2"/>
    <s v="Baja"/>
    <x v="0"/>
    <s v="Yaned, Daniela y Juan"/>
    <x v="0"/>
    <x v="0"/>
    <m/>
    <s v="Representante de la Dirección para el SIGI_x000a__x000a_Coordinador de Calidad"/>
    <m/>
    <m/>
  </r>
  <r>
    <n v="4"/>
    <x v="1"/>
    <x v="3"/>
    <x v="0"/>
    <m/>
    <m/>
    <x v="3"/>
    <s v="Alta"/>
    <x v="1"/>
    <s v="Claudia y Yeny"/>
    <x v="1"/>
    <x v="0"/>
    <m/>
    <s v="Representante de la Dirección para el SIGI_x000a__x000a_Coordinador de Calidad"/>
    <m/>
    <m/>
  </r>
  <r>
    <n v="5"/>
    <x v="0"/>
    <x v="4"/>
    <x v="0"/>
    <m/>
    <m/>
    <x v="4"/>
    <s v="Alta"/>
    <x v="1"/>
    <s v="Margarita, Claudia y Juan"/>
    <x v="1"/>
    <x v="0"/>
    <m/>
    <s v="Representante de la Dirección para el SIGI_x000a__x000a_Coordinador de Calidad"/>
    <m/>
    <m/>
  </r>
  <r>
    <n v="6"/>
    <x v="0"/>
    <x v="5"/>
    <x v="0"/>
    <m/>
    <m/>
    <x v="5"/>
    <s v="Alta"/>
    <x v="2"/>
    <s v="05/01/2016_x000a__x000a_Se elaboró cronograma de asesorías de la Coordinación para todo el año 2016"/>
    <x v="1"/>
    <x v="1"/>
    <m/>
    <s v="Representante de la Dirección para el SIGI_x000a__x000a_Coordinador de Calidad"/>
    <m/>
    <m/>
  </r>
  <r>
    <n v="7"/>
    <x v="1"/>
    <x v="6"/>
    <x v="1"/>
    <m/>
    <m/>
    <x v="6"/>
    <s v="Alta"/>
    <x v="2"/>
    <s v="Yaned y Daniela"/>
    <x v="2"/>
    <x v="0"/>
    <m/>
    <s v="Representante de la Dirección para el SIGI_x000a__x000a_Líder de Proceso"/>
    <m/>
    <m/>
  </r>
  <r>
    <n v="8"/>
    <x v="1"/>
    <x v="7"/>
    <x v="1"/>
    <m/>
    <m/>
    <x v="6"/>
    <s v="Alta"/>
    <x v="2"/>
    <s v="Yaned y Daniela"/>
    <x v="2"/>
    <x v="0"/>
    <m/>
    <s v="Representante de la Dirección para el SIGI_x000a__x000a_Líder de Proceso"/>
    <m/>
    <m/>
  </r>
  <r>
    <n v="9"/>
    <x v="2"/>
    <x v="8"/>
    <x v="0"/>
    <m/>
    <m/>
    <x v="7"/>
    <s v="media"/>
    <x v="2"/>
    <s v="Jorge y Yeny"/>
    <x v="0"/>
    <x v="0"/>
    <m/>
    <s v="Representante de la Dirección para el SIGI_x000a__x000a_Coordinación del SIGI"/>
    <m/>
    <m/>
  </r>
  <r>
    <n v="10"/>
    <x v="2"/>
    <x v="9"/>
    <x v="1"/>
    <m/>
    <m/>
    <x v="8"/>
    <s v="media"/>
    <x v="2"/>
    <s v="Jorge y Yeny"/>
    <x v="0"/>
    <x v="0"/>
    <m/>
    <s v="Representante de la Dirección para el SIGI_x000a__x000a_Coordinación del SIGI"/>
    <m/>
    <m/>
  </r>
  <r>
    <n v="11"/>
    <x v="2"/>
    <x v="10"/>
    <x v="1"/>
    <m/>
    <m/>
    <x v="9"/>
    <s v="media"/>
    <x v="2"/>
    <s v="Jorge y Yeny"/>
    <x v="0"/>
    <x v="0"/>
    <m/>
    <s v="Representante de la Dirección para el SIGI_x000a__x000a_Coordinación del SIGI"/>
    <m/>
    <m/>
  </r>
  <r>
    <n v="12"/>
    <x v="2"/>
    <x v="11"/>
    <x v="1"/>
    <m/>
    <m/>
    <x v="10"/>
    <s v="media"/>
    <x v="2"/>
    <s v="Jorge y Yeny"/>
    <x v="0"/>
    <x v="0"/>
    <m/>
    <s v="Representante de la Dirección para el SIGI_x000a__x000a_Coordinación del SIGI"/>
    <m/>
    <m/>
  </r>
  <r>
    <n v="13"/>
    <x v="2"/>
    <x v="12"/>
    <x v="1"/>
    <m/>
    <m/>
    <x v="11"/>
    <s v="media"/>
    <x v="2"/>
    <s v="Jorge y Yeny"/>
    <x v="0"/>
    <x v="0"/>
    <m/>
    <s v="Representante de la Dirección para el SIGI_x000a__x000a_Coordinación del SIGI"/>
    <m/>
    <m/>
  </r>
  <r>
    <n v="14"/>
    <x v="2"/>
    <x v="4"/>
    <x v="2"/>
    <m/>
    <m/>
    <x v="12"/>
    <s v="Alta"/>
    <x v="1"/>
    <s v="Jorge y Yeny"/>
    <x v="0"/>
    <x v="0"/>
    <m/>
    <s v="Representante de la Dirección para el SIGI_x000a__x000a_Coordinador de Calidad"/>
    <m/>
    <m/>
  </r>
  <r>
    <n v="15"/>
    <x v="3"/>
    <x v="13"/>
    <x v="1"/>
    <m/>
    <m/>
    <x v="13"/>
    <s v="Baja"/>
    <x v="2"/>
    <s v="Yeny y Juan"/>
    <x v="0"/>
    <x v="0"/>
    <m/>
    <s v="Representante de la Dirección para el SIGI_x000a__x000a_Coordinador de Calidad"/>
    <m/>
    <m/>
  </r>
  <r>
    <n v="16"/>
    <x v="3"/>
    <x v="14"/>
    <x v="1"/>
    <m/>
    <m/>
    <x v="14"/>
    <s v="Alta"/>
    <x v="2"/>
    <s v="Yeny y Juan"/>
    <x v="0"/>
    <x v="0"/>
    <m/>
    <s v="Representante de la Dirección para el SIGI_x000a__x000a_Coordinador de Calidad"/>
    <m/>
    <m/>
  </r>
  <r>
    <n v="17"/>
    <x v="3"/>
    <x v="15"/>
    <x v="1"/>
    <m/>
    <m/>
    <x v="15"/>
    <s v="Alta"/>
    <x v="2"/>
    <s v="Yeny y Juan"/>
    <x v="0"/>
    <x v="0"/>
    <m/>
    <s v="Representante de la Dirección para el SIGI_x000a__x000a_Coordinador calidad"/>
    <m/>
    <m/>
  </r>
  <r>
    <n v="18"/>
    <x v="3"/>
    <x v="16"/>
    <x v="1"/>
    <m/>
    <m/>
    <x v="16"/>
    <s v="media"/>
    <x v="2"/>
    <s v="Yeny y Juan"/>
    <x v="0"/>
    <x v="0"/>
    <m/>
    <s v="Representante de la Dirección para el SIGI_x000a__x000a_Coordinador de Calidad"/>
    <m/>
    <m/>
  </r>
  <r>
    <n v="19"/>
    <x v="0"/>
    <x v="17"/>
    <x v="3"/>
    <m/>
    <m/>
    <x v="17"/>
    <s v="Alta"/>
    <x v="1"/>
    <s v="Margarita y Yaned"/>
    <x v="0"/>
    <x v="0"/>
    <m/>
    <s v="Representante de la Dirección para el SIGI_x000a__x000a__x000a_Coordinador de Calidad_x000a_"/>
    <m/>
    <m/>
  </r>
  <r>
    <n v="20"/>
    <x v="2"/>
    <x v="18"/>
    <x v="4"/>
    <m/>
    <m/>
    <x v="18"/>
    <s v="Alta"/>
    <x v="1"/>
    <s v="Yeny y Juan"/>
    <x v="0"/>
    <x v="0"/>
    <m/>
    <s v="Representante de la Dirección para el SIGI_x000a__x000a__x000a_Coordinador de Calidad_x000a_"/>
    <m/>
    <m/>
  </r>
</pivotCacheRecords>
</file>

<file path=xl/pivotCache/pivotCacheRecords2.xml><?xml version="1.0" encoding="utf-8"?>
<pivotCacheRecords xmlns="http://schemas.openxmlformats.org/spreadsheetml/2006/main" xmlns:r="http://schemas.openxmlformats.org/officeDocument/2006/relationships" count="145">
  <r>
    <n v="10"/>
    <x v="0"/>
    <s v="Actualizar los numerales de la norma ISO 9001 -2015 en las caracterizaciones de los procesos."/>
    <x v="0"/>
    <x v="0"/>
    <s v="No Aplica"/>
    <s v="No Aplica"/>
    <s v="Revisar, validar y actualizar los numerales  de la norma ISO 9001 -2015 en las caracterizaciones de los procesos que se ejecutan en la unidad administrativa._x000a_Solicitar a la Coordinación de Calidad, la actualización en la carpeta SIGI de las Caracterizaciones de los procesos asociados a la Unidad Administrativa"/>
    <s v="ALTA"/>
    <s v="MEJORA"/>
    <s v="Subsecretario de Control de Movilidad "/>
    <s v="30/03/2019_x000a_05/04/2021"/>
    <s v="Caracterización actualizadas en el SIGI"/>
    <s v="Líder SIGI"/>
    <s v="30/02/2019_x000a_13/03/2020_x000a_30/12/2020_x000a_03/11/2021_x000a_29/11/2021_x000a_08/03/2022_x000a_06/09/2022"/>
    <s v="30/02/2019. Mediante correo electrónico se envío a la oficina de calidad el acta No 17 del 22/11/2018 para ser actualizar la caracterización en el SIGI_x000a_13/03/2020:  Se realiza la actualización de las caracterizaciones de los procesos Inspección Vigilancia y Control, Gestión del Desarrollo Social; Gestión de la Convivencia, Seguridad y Derechos Humano; Desarrollo Territorial,, Direccionamiento Estratégico._x000a_30/12/2020 Se reprograma la acción una vez recibida la asesoría para la implementación de acción, para el 05/04/2021, ya que no se había cumplido por desconocimiento del procedimiento._x000a_03/11/2021. Se revisó CA-VC-01 Caracterización del proceso Inspección, Vigilancia y Control, CA-DS-01 Caracterización del proceso de Gestión del Desarrollo Social, CA-CD-01 Caracterización del proceso de gestión de la Convivencia Seguridad y DD HH y CA-DT-01 Caracterización del proceso de gestión del Desarrollo Territorial encontrándose que los numerales de la norma ISO 9001-2015 que son aplicables al proceso son los correctos. En comité técnico del pasado 02 de noviembre se socializó los resultados de la revisión a los jefes de oficina._x000a_29/11/2021. En comité primario y como consta en el acta No 28 de mes de noviembre, el Subsecretario de Control de Tránsito y los Jefes de Oficina revisaron el CA-VC-01 Caracterización del proceso Inspección, Vigilancia y Control, CA-DS-01 Caracterización del proceso de Gestión del Desarrollo Social, CA-CD-01 Caracterización del proceso de gestión de la Convivencia Seguridad y DD HH y CA-DT-01 e identificaron como se evidencian en sus actividades los numerales de la norma ISO 9001:2015._x000a_08/03/2022 Se actualizó las  CA-VC-01 Caracterización del proceso Inspección, Vigilancia y Control, CA-DS-01 Caracterización del proceso de Gestión del Desarrollo Social, CA-CD-01 Caracterización del proceso de gestión de la Convivencia Seguridad y DD HH , CA-DT-01 Caracterización del proceso de Desarrollo Territorial y 4. CA-TS-01Caracterización Gestión de Trámites y Servicios en los numerales 4. Aporte estratégico del proceso y 5. Puntos críticos del control. _x000a__x000a_En FO-DE-01 Acta de Comité Primario No 3 de marzo de aprobará las modificaciones realizadas._x000a__x000a_En el Acta de Comité Primario No 08 del 29 de agosto se aprobó presentar el hallazgo a la Coordinación de Calidad._x000a__x000a_06/09/2022 Revisada la aplicación e implementación y efectividad de las acciones se autoriza el cierre del hallazgo en acta de calidad del 06 de septiembre."/>
    <x v="0"/>
    <m/>
  </r>
  <r>
    <n v="12"/>
    <x v="1"/>
    <s v="Mejorar el análisis de las SNC, para tomar acciones de mejora efectivas"/>
    <x v="0"/>
    <x v="0"/>
    <s v="No Aplica"/>
    <s v="No Aplica"/>
    <s v="Identificar por proceso las SNC_x000a__x000a_Analizar causas frecuentes de las SNC"/>
    <s v="ALTA"/>
    <s v="MEJORA"/>
    <s v="Secretario de Movilidad"/>
    <d v="2019-03-30T00:00:00"/>
    <s v="FO-DE-1 Actas de Comité Primario_x000a_FO-EM-14 Identificación y control de SNC_x000a_Correos electrónicos"/>
    <s v="Líder SIGI"/>
    <s v="31/01/2019_x000a_26/08/2021_x000a_04/11/2021_x000a_06/11/2021_x000a_06/12/2021_x000a_03/01/2022_x000a_06/09/2022_x000a_"/>
    <s v="31/01/2019. Se evidenció en Acta N° 01 del 10/01/2019, que se analizó y actualizó el FO-EM-14 Identificación de Salidas No Conformes, y se incluyeron las posibles salidas no conformes para el Proceso de Trámites y Servicios que aún no se tenían identificadas, adicionalmente se hizo el análisis y clasificación de las mismas. El Secretario de Movilidad, verifica la eficacia de la acción, por lo tanto autoriza el cierre de la misma._x000a_26/08/2021. Se envió correo electrónico con asunto &quot;FO-EM-14 Identificación y control de salidas no conformes&quot; a las dependencias internas de la Secretaría de Movilidad y al Consorcio SETI con el propósito de realizar seguimiento a esta fuente de mejora._x000a_04/11/2021 Mediante correo electrónico con el asunto &quot;FO-EM-14 Identificación y control de salidas no conformes - actualización&quot;, se solicitó a cada responsable del proceso revisar, modificar y aprobar la identificación de las salidas no conformes._x000a_06/11/2021 La dirección de operaciones del SETI entrega actualizado el FO-EM-14 Identificación y control de salidas no conformes._x000a_09/11/2021 Se envió correo electrónico a las unidades administrativas socializando el PR-EM-07 Procedimiento para el control de las salidas no conformes para su identificación y tratamiento._x000a_06/11/2021 Según consta en el acta de comité primario No 28 del mes de noviembre, se identificó salidas no conformes asociado al proceso IVC que consiste en la entrega de comprobante del servicio de grúa con logos de la anterior administración. Se procedió a construir el FO-EM-13 FO-EM-13 Registro de salidas no conformes e identificar las causas que lo originaron y, asimismo a autorizar el uso del formato pre impreso hasta agotar su existencia._x000a_03/01/2022 Se actualizó el FO-EM-14 Identificación  y control de las salidas no conformes de cada uno de los procesos._x000a__x000a_En el Acta de Comité Primario No 08 del 29 de agosto se aprobó presentar el hallazgo a la Coordinación de Calidad._x000a__x000a_06/09/2022 Revisada la aplicación e implementación y efectividad de las acciones se autoriza el cierre del hallazgo en acta de calidad del 06 de septiembre."/>
    <x v="0"/>
    <m/>
  </r>
  <r>
    <n v="21"/>
    <x v="2"/>
    <s v="La información de los procesos contravencionales de tránsito por embriaguez, presenta inconsistencias en relación con el cargue de la información de resoluciones sancionatorias en las cuales se determinó la suspensión o cancelación de la licencia de conducción que, estando aún vigentes, no están registradas en el Sistema Integrado de Información sobre Multas y Sanciones por Infracciones de Tránsito -SIMIT-, Analizada la situación desde la Oficina de Control Interno de Gestión se presume incumplimiento en el reporte de información de las funciones asignadas parcial del Código Nacional de Tránsito Ley 769 de 2002 artículos 10 y 11."/>
    <x v="1"/>
    <x v="1"/>
    <s v="Lluvia de Ideas:_x000a__x000a_Falta seguimiento al cargue de la información en el sistema de acuerdo a los procedimientos y normatividad vigente._x000a__x000a_Personal Insuficiente._x000a__x000a_Negligencia del funcionario._x000a__x000a_Perdida de la información antes del cargue._x000a__x000a_Fallas en el sistema_x000a_"/>
    <s v="Falta seguimiento al cargue de la información en el sistema de acuerdo a los procedimientos y normatividad vigente"/>
    <s v=" Verificar en la plataforma SIMIT el cargue  de las resoluciones correspondientes a los  comparendos, 8434591,7581289,12916166 y 14626823,  _x000a__x000a_Revisar permanentemente en la plataforma SIMIT las resoluciones sancionatorias emitidas por embriaguez."/>
    <s v="ALTA"/>
    <s v="CORRECTIVA"/>
    <s v="Subsecretario de Control de Movilidad "/>
    <s v="28/03/2019 - 30/12/2019_x000a_30-12-2020"/>
    <s v="Estado de cuenta del SIMIT_x000a__x000a_Acta de asistencia de revisión aleatoria en la plataforma SIMIT de las resoluciones por embriaguez"/>
    <s v="Líder SIGI"/>
    <s v="28/03/2019_x000a_30/12/2020_x000a_26/08/2021_x000a_17/11/2021_x000a_28/12/2021"/>
    <s v="30/05/2019 Se evidencia en lista de asistencia la revisión aleatoria en la plataforma SIMIT las resoluciones 9213 y 8502 emitidas por embriaguez._x000a_03/07/2019 Se evidencia en lista de asistencia la revisión aleatoria en la plataforma SIMIT las resoluciones 1272 y 8879 emitidas por embriaguez._x000a_30/08/2019 Se evidencia en lista de asistencia la revisión aleatoria en la plataforma SIMIT las resoluciones 2546 y 2542 emitidas por embriaguez._x000a_03/09/2019 Se puede evidenciar en el la plataforma SIMIT el cargue de la resolución correspondiente a los comparendos indicados en el hallazgo._x000a_30/12/2020:  Se realizo durante la vigencia 2020 el cargue en la plataforma SIMIT, donde se puede evidenciar las resoluciones relacionadas con los comparendos de embriaguez._x000a_ 26/08/2021. Se envió correo electrónico a la Dirección de Operaciones del Consorcio SETI solicitando se realice auditoría aleatoria a los procesos contravencionales de tránsito por embriaguez y que los mismos se encuentren publicados en el SIMIT. _x000a_17/11/2021. Se realizó auditoría revisión a los procesos contravencionales de tránsito por embriaguez del año 2020 y 2021, evidenciándose que el cargue de la información de resoluciones sancionatorias en las cuales se determinó la suspensión o cancelación de la licencia de conducción se encuentran publicadas en el SIMIT._x000a_28/12/2021 Mediante radicado No 821122102221969 y asunto &quot;Cierre de acciones establecidas para hallazgos de la auditoria interna de movilidad No.5 de 2018&quot; se autorizó cierre del hallazgo."/>
    <x v="0"/>
    <m/>
  </r>
  <r>
    <n v="22"/>
    <x v="2"/>
    <s v=" La información generada en el procedimiento para contravenciones de tránsito, no se encuentra organizada en unidades de conservación -carpetas- los documentos presenta folios incompletos, duplicados, en desorden, con información que no corresponde al proceso, documentos sin foliar o foliados con diferentes números y tintas de color rojo, negro o fucsia, que no sigue una secuencia lógica. Situación que evidenció reiteradamente en la revisión de la documentación en medio físico de los procesos de embriaguez. Analizada la situación desde la Oficina de Control Interno de Gestión se presume incumplimiento parcial de la Ley General de Archivos 594 de 2000, artículo 4 Principios Generales, específicamente el principio de: “d. Responsabilidad. Los servidores públicos son responsables de la organización, conservación, uso y manejo de los documentos”._x000a__x000a_También se presume el incumplimiento parcial del Decreto 2609 de 2012 Artículo 5* Principios del Proceso de Gestión Documental”. Respecto a:_x000a_•  Control y seguimiento. Las entidades deben asegurar el control y seguimiento de la totalidad de los documentos que produce o recibe en desarrollo de sus actividades, a lo largo de todo el ciclo de vida._x000a_• Oportunidad. Las entidades deberán implementar mecanismos que garanticen que los documentos están disponibles cuando se requieran y para las personas autorizadas para consultarlos y utilizarlos._x000a_• Transparencia. Los documentos son evidencia de las actuaciones de la administración y por lo tanto respaldan las actuaciones de los servidores y empleados públicos._x000a_• Disponibilidad. Los documentos deben estar disponibles cuando se requieran independientemente del medio de creación”._x000a_"/>
    <x v="1"/>
    <x v="1"/>
    <s v="Lluvia de Ideas:_x000a__x000a_El personal desconoce el procedimiento ley de archivos referidos en la normatividad vigente._x000a__x000a_Falta de Capacitación en la normatividad sobre ley de archivo._x000a__x000a_Falta de compromiso de los funcionarios para  Archivar"/>
    <s v="Falta de Capacitación en la normatividad sobre ley de archivo."/>
    <s v="Capacitar al personal de la Secretaria de Movilidad responsable del proceso  en la Ley General de Archivos 594 de 2000 y en el decreto 2609 de 2012  y en el proceso de gestión documental._x000a__x000a_Solicitar al SETI  que Capacite al personal  responsable del archivo en   la Ley General de Archivos 594 de 2000   y en el  decreto 2609 de 2012._x000a__x000a_Socializar al personal del SETI  el proceso de gestión documental de la Administración Municipal._x000a_"/>
    <s v="ALTA"/>
    <s v="CORRECTIVA"/>
    <s v="Subsecretario de Control de Movilidad "/>
    <s v="30/08/2019_x000a_30/12/2020"/>
    <s v="FO-DE-01 Control de Asistencia _x000a_Registros fotográficos._x000a_Correos electrónicos_x000a__x000a__x000a_Oficio de requerimiento  a SETI_x000a_"/>
    <s v="Líder SIGI"/>
    <s v="07/03/2019_x000a_20/03/2019_x000a_26/07/2019_x000a_30/12/2020_x000a_30/08/2021_x000a_02/11/2021_x000a_28/12/2021"/>
    <s v="07/03/2019, Se evidencia  mediante oficio Nº 819030702903585, el secretario de Movilidad, solicita al Jefe de la Oficina de Talento Humano que se incluya en el plan institucional el tema de Ley general de archivo para realizar capacitación al personal de la secretaría de movilidad. _x000a__x000a_Mediante Oficio  Nº 819030721403628 la Secretaría de Servicios Administrativos manifiesta que la capacitación en la Ley General de  archivos quedó incluida  en el plan institucional para esta vigencia al igual que el 20/03/2019 Mediante oficio Nº 819032021404595 la Oficina de Talento Humano manifiesta que este tema quedó incluido en el plan de capacitación y que se dará inicio en el mes de abril de 2019. _x000a_26/07/2019, se evidencia mediante circular interna N°002 y lista de asistencia la realización de la capacitación programada para la secretaria en ley de archivo documental._x000a_26/07/2019, se puede evidenciar la socialización del proceso de gestión documental de la administración municipal al consorcio SETI_x000a_30/12/2020:  Este hallazgo se solicitara para cierre debido a que se realizaron las debidas capacitaciones sobre gestión documental a los funcionarios_x000a_30/08/2021. Se socializa con la Subsecretaria de Control de Transito la Circular No. 284  y con el asunto &quot;Auditoría Gestión Documental 2021 y revisión de hallazgos de la auditoria vigencia 2021&quot; (socialización comité primario No 23 del 30 de agosto del 2021). Lo anterior para verificar la eficiencia de la aplicación de la Ley General de Archivos._x000a_02/11/2021. Mediante correo electrónico con asunto &quot;Hallazgo No 22 y FO-EM-15 Plan de mejoramiento&quot;, se solicitó a la Oficina de Atención al Ciudadano y Gestión Documental certificar con base a los resultados de la auditoria en gestión documental realizada a la Secretaría de Movilidad el pasado 09 de septiembre, el cumplimiento de la Ley General de Archivos 594 de 2000, artículo 4 Principios Generales, específicamente el principio de: “d. Responsabilidad. Los servidores públicos son responsables de la organización, conservación, uso y manejo de los documentos”._x000a_28/12/2021 Mediante radicado No 821122102221969 y asunto &quot;Cierre de acciones establecidas para hallazgos de la auditoria interna de movilidad No.5 de 2018&quot; se autorizó cierre del hallazgo."/>
    <x v="0"/>
    <m/>
  </r>
  <r>
    <n v="28"/>
    <x v="2"/>
    <s v=" El procedimiento para contravenciones de tránsito, no presenta planes de mejoramiento como resultado de auditorías, reuniones con usuarios internos y de comités primarios."/>
    <x v="1"/>
    <x v="1"/>
    <s v="Lluvia de Ideas:_x000a__x000a_Desconocimiento del  Procedimiento de  Contravenciones por parte del responsable._x000a__x000a_Falta de controles._x000a__x000a_Negligencia por parte del responsable"/>
    <s v="Desconocimiento del  Procedimiento de  Contravenciones por parte del responsable"/>
    <s v="Socializar el procedimiento a los responsables de la ejecución_x000a__x000a_Realizar Seguimiento y monitoreo a la ejecución del Procedimiento e identificar oportunidades de Mejoramiento y Aplicar Acciones de Mejoramiento, conforme está establecido en el procedimiento de Contravenciones."/>
    <s v="ALTA"/>
    <s v="CORRECTIVA"/>
    <s v="Subsecretario de Control de Movilidad "/>
    <s v="30/08/2019_x000a_30/12/2020"/>
    <s v="_x000a__x000a_Control de asistencia _x000a_y/o acta._x000a_ _x000a_Acta de verificación de los Seguimiento a la ejecución del Procedimiento "/>
    <s v="Líder SIGI"/>
    <s v="31/07/2019_x000a_02/08/2019_x000a_30-12-2020_x000a_01/09/2021_x000a_29/09/2021_x000a_06/11/2021_x000a_09/03/2022_x000a_07/09/2022_x000a_26/09/2022"/>
    <s v="31/07/2019 se evidencia por medio de acta de comité primario del mes de Julio el seguimiento y aplicación de acciones de mejora al procedimiento de contravenciones como lo es la lista de chequeo y la implementación de la misma._x000a_02/08/2019 se evidencia mediante acta de asistencia la socialización del procedimiento contravenciones por parte de la técnica responsable del proceso a los responsables de la ejecución e implementación de la lista de chequeo._x000a_30/12/2020:  Se verifico el seguimiento realizado y se evidencia mediante acta de asistencia la socialización del procedimiento contravenciones por parte de la técnica responsable del proceso a los responsables de la ejecución e implementación de la lista de chequeo.  Se realizara otro un seguimiento minucioso al hallazgo con el fin de realizar todas las acciones y poder solicitar posteriormente el cierre._x000a_01/09/2021. El pasado 30 de agosto, el Subsecretario de Control de Tránsito socializó los cambios realizados al PR-CD-10 Procedimiento para contravenciones de transito durante comité primario, según consta en el acta de comité primario No 23._x000a_29/09/2021. El Líder de Calidad devuelve el procedimiento al Subsecretario de Control de Tránsito con el fin de realizar ajustes al procedimiento en los ítems de &quot;Responsables y registro/información documentada&quot; y además se solicita construir las actividades relacionadas con la entrega de vehículos._x000a_06/11/2021. En reunión entre los profesionales universitarios con función de inspectores, se valido que los registros de cada actividad sean los correctos._x000a_09/03/2022  Mediante FO-DE-01 Acta  No 3 del comité técnico con los Subcomandantes y el Subsecretario de Control de Tránsito, se socializó y aprobó los cambios realizados al PR-CD-10 Procedimiento para contravenciones de transito._x000a_07/09/2022 Los procedimientos fueron publicados en la carpeta SIGI._x000a_26/09/2022 Se autorizó cierre mediante oficio con radicado No 822040602206719 y asunto &quot;Cierre de acciones establecidas para hallazgos de la auditoria interna de movilidad No.5 de 2018&quot;."/>
    <x v="0"/>
    <m/>
  </r>
  <r>
    <n v="29"/>
    <x v="2"/>
    <s v="Se presenta una desarticulación operacional entre los Procedimientos para Vigilancia y Control de Tránsito, el Procedimiento para Contravenciones de Tránsito y el Procedimiento para el Cobro Coactivo -PR-GR-08; así mismo, desde el punto de vista estructural; con el Consorcio SETI y las áreas de Gestión Documental y de sistemas de información de la Administración Central, lo anterior está generando un alto riesgo, tanto para el ciudadano como la Administración Municipal"/>
    <x v="1"/>
    <x v="1"/>
    <s v="Lluvia de Idea:_x000a__x000a_Falta de comunicación entre los lideres de los diferentes procedimientos involucrados _x000a__x000a_Falta de identificación de las salidas y entradas de los diferentes procedimientos"/>
    <s v="_x000a_Falta de comunicación entre los lideres de los diferentes procedimientos involucrados _x000a_"/>
    <s v="Revisar y ajustar los Procedimientos para Vigilancia y Control de Tránsito, el Procedimiento para Contravenciones de Tránsito y el Procedimiento para el Cobro Coactivo,_x000a_ fortaleciendo  desde el punto de vista operacional y estructural; con el Consorcio SETI y las áreas de Gestión Documental y de sistemas de información de la Administración Central."/>
    <s v="MEDIA"/>
    <s v="CORRECTIVA"/>
    <s v="Responsables de la ejecución del proceso"/>
    <s v="30/08/2019_x000a_30/11/2020"/>
    <s v="_x000a_Actas de comité_x000a__x000a_controles de asistencia"/>
    <s v="Líder SIGI"/>
    <s v="31/07/2019_x000a_03/11/2021_x000a_28/12/2021"/>
    <s v="31/07/2019. Se puede evidenciar en actas de reuniones de comité entre la secretaria de movilidad SETI y cobro coactivo la revisión y seguimiento a las diferentes situaciones que se presentan en el desarrollo de la operación y lo correspondiente a la gestión documental y sistema de información central._x000a_03/11/2021. El PR-CD-10 Procedimiento para contravenciones de tránsito se encuentra en actualización, según se evidenció en correo electrónico del pasado 29 de septiembre. Al concluir esta actividad, se deberá coordinar con las otras áreas responsables de la ejecución de los procedimiento de Cobro coactivo, Gestión documental y TIC la articulación desde el punto de vista operacional._x000a_Mediante radicado No 821122102221969 y asunto &quot;Cierre de acciones establecidas para hallazgos de la auditoria interna de movilidad No.5 de 2018&quot; se autorizó cierre del hallazgo."/>
    <x v="0"/>
    <m/>
  </r>
  <r>
    <n v="31"/>
    <x v="2"/>
    <s v="Las resoluciones de comparendos por embriaguez donde se exoneran a los ciudadanos por presuntas infracciones de tránsito por indebida aplicación de los procedimientos requieren de controles para evitar presuntas irregularidades"/>
    <x v="1"/>
    <x v="1"/>
    <s v="Lluvia de Ideas:_x000a__x000a_Falta de control al procedimiento contravencional._x000a__x000a_Desconocimiento de las causales de exoneración por parte del funcionario"/>
    <s v="Desconocimiento de las causales de exoneración por parte del funcionario"/>
    <s v="_x000a_Realizar una caracterización de los procesos exonerados y de la cual se puedan determinar  causas aplicadas y así generar planes de acción_x000a__x000a_Verificar que las exoneraciones sean acordes a lo establecido en la caracterización"/>
    <s v="ALTA"/>
    <s v="CORRECTIVA"/>
    <s v="Subsecretario de Control de Movilidad "/>
    <s v="30/03/2019_x000a_30/12/2020"/>
    <s v="Circulares informativas_x000a_FO-DE-02 Control de asistencia_x000a_Informe de caracterización de los procesos exonerados"/>
    <s v="Líder SIGI"/>
    <s v="18/09/2019_x000a_30/12/2020_x000a_14/09/2021_x000a_09/12/2021_x000a_17/01/2022_x000a_09/03/2022_x000a_26/09/2022"/>
    <s v="26/02/2019 se evidencia mediante certificado de asistencia a curso de manejo del alcoholímetro._x000a_10/07/2019 se evidencia mediante control de asistencia al curso de medición indirecta de alcoholemia a través de aire espirado dictado a los agentes de transito._x000a_11/03/2019 se evidencia mediante circular interna 004-2019 por parte del subsecretario a los agentes de transito sobre el correcto procedimiento de alcoholemia a través de aire espirado_x000a_18/09/2019 Se evidencia por medio de informe los procesos exonerados durante este año._x000a_30-12-2020:  Revisada la información a la fecha se tiene realizo las actualizaciones de las caracterizaciones y se va a realizar la trazabilidad con los procedimientos para tener la certeza que se realizaron las acciones establecidas._x000a_14/09/2021. Mediante correo electrónico se solicito al Subsecretario de Control de Transito indicar (o construir) cuales controles se realizan a las exoneraciones por embriaguez por presunta indebida aplicación de los procedimientos._x000a_03/11/2021 Con base a la reunión realizada el pasado 22 de octubre, se solicitó a la P.U María Susana Mena Rentería tipificar las exoneraciones de comparendos por embriaguez. Con base a los resultados obtenidos, se iniciará la construcción de controles para evitar presuntos actos de corrupción._x000a_09/12/2021 El PR-VC-10 Procedimiento para la vigilancia y control de tránsito se encuentra en actualización y a partir de la tipificación de las exoneraciones, se propenderá por construir puntos de control dentro de las actividades._x000a_17/01/2022 En reunión con el Subgerente Científico del ESE Hospital del Sur, se socializó los aspectos más relevantes de los fallos en los procesos contravenciones con el fin de evaluar los aspectos a mejorar en conjunto_x000a_09/03/2022 Mediante FO-DE-01 Acta  No 3 del comité técnico con los Subcomandantes y el Subsecretario de Control de Tránsito, se socializó y aprobó los cambios realizados al PR-CD-10 Procedimiento para contravenciones de transito. Además, se actualizó el numeral 5. Puntos críticos de control en la caracterización del proceso 8. CA-CD-01 Caracterización Gestión de la Convivencia Seguridad y DD HH junto con el FO-DE-11 Matriz de riesgos con el fin de aumentar los controles asociados a las exoneraciones a los fallos contravencionales._x000a_26/09/2022 Se autorizó cierre mediante oficio con radicado No 822040602206719 y asunto &quot;Cierre de acciones establecidas para hallazgos de la auditoria interna de movilidad No.5 de 2018&quot;."/>
    <x v="0"/>
    <m/>
  </r>
  <r>
    <n v="37"/>
    <x v="3"/>
    <s v="Un mejor provecho de los resultados de la retroalimentación de la ciudadanía, a partir de las encuestas de satisfacción, con el análisis estadístico de las variables y sus tendencias, para evaluar si hay o no la mejora continua en el servicio."/>
    <x v="0"/>
    <x v="2"/>
    <s v="No Aplica"/>
    <s v="No Aplica"/>
    <s v="Analizar si las encuentras de percepción del usuario han servido como herramienta para mejorar la atención al mismo."/>
    <s v="MEDIA"/>
    <s v="MEJORA"/>
    <s v="Líder SIGI"/>
    <s v="30/09/2019_x000a_30-12-2020"/>
    <s v="Acta de comité_x000a__x000a_guion de protocolo de atención al cliente"/>
    <s v="Líder SIGI"/>
    <s v="23/09/2019_x000a_24/09/2019_x000a_03/10/2019_x000a_30/12/2020_x000a_09/11/2021_x000a_12/09/2022_x000a_15/09/2022"/>
    <s v="23/09/2019 se puede evidencia en acta de comité de calidad # 9 del 20 de septiembre de 2019 donde se analizaron los resultados de las encuestas realizadas en el II de trimestre arrojando que la calificación de la nota más alta de 1 a 5, fue 5 con más del 90% de los usuarios encuestado y ninguna calificación baja, lo cual nos permiten concluir que vamos por un buen camino en los esfuerzos para mejorar la atención de los usuarios._x000a_24/09/2019 se evidencia la implementación del protocolo del guion al servicio al cliente por parte del grupo SETI a sus empleados. _x000a_03/10/2019 se evidencia de acuerdo al análisis de percepción realizado en el tercer trimestre del 2019, la satisfacción de los usuarios toda vez que el 11,3% califica como buena y el 88,7% como excelente para las 3 preguntas de la encuesta._x000a_30/12/2020:  Revisadas las evidencias se pudo establecer que el seguimiento realizado en la vigencia 2019 da para que este hallazgo sea cerrado, se solicitara a la Coordinación de calidad su cierre pues las acciones se realizaron y se puede evidenciar que fueron efectivas con los análisis de las encuestas de percepción._x000a_09/11/2021 Durante la presente anualidad y con base a las asesorías de calidad semanal, se ha trabajado en el instrumento que tabula los resultados de la encuestas de satisfacción, permitiendo con el análisis estadístico de las variables y sus tendencias evaluar la mejora continua en el servicio._x000a_12/09/2022 Se socializó los resultados de las acciones de mejoramiento en el Comité Técnico del pasado lunes 12 de septiembre. Se autorizó cerrar el hallazgo ante la Coordinación de Calidad._x000a_15/09/2022 Después de verificada la implementación y efectividad de las acciones, se autorizó en cierre del hallazgo en asesoría de calidad de día de hoy._x000a__x000a_"/>
    <x v="0"/>
    <m/>
  </r>
  <r>
    <n v="38"/>
    <x v="3"/>
    <s v="Conviene analizar en cada sub proceso, los resultados de la encuesta de satisfacción, y no solo en un indicador único."/>
    <x v="0"/>
    <x v="2"/>
    <s v="No Aplica"/>
    <s v="No Aplica"/>
    <s v="Analizar en cada una de las encuestas los procedimiento y las actividades asociadas para obtener un resultado mas detallado de la atención al usuario."/>
    <s v="MEDIA"/>
    <s v="MEJORA"/>
    <s v="Líder SIGI"/>
    <s v="30/09/2019_x000a_30-12-2020"/>
    <s v="Acta de comité"/>
    <s v="Líder SIGI"/>
    <s v="23/09/2019_x000a_30-12-2020_x000a_20/10/2021_x000a_05/01/2022_x000a_05/01/2022_x000a_12/09/2022_x000a_15/09/2022"/>
    <s v="23/09/2019 se puede evidenciar en acta de comité de calidad # 9 del 20 de septiembre de 2019 que una vez analizada las encuestas de percepción que tiene la secretaria de movilidad se puede concluir que es necesario incluir las encuestas en la totalidad de los procesos para garantizar al usuario una mejor atención.   _x000a_30-12-2020:  La Secretaria viene  realizando la  implementación y puesta en marcha de las encuesta de satisfacción para los procesos de desarrollo social y convivencia, seguridad y derechos humanos._x000a_20/10/2021. Se aplican las encuestas de percepción FO-EM-09 en cada proceso evidenciándose  que se cumple la cantidad de encuestas realizadas conforme al tamaño de la muestra. Trimestralmente se elabora un informe con los resultados de la encuesta para que el Comité Primario analice los resultados encontrándose que son satisfactorios._x000a_05/01/2022 Mediante correo electrónico se realizó la solicitud de registrar en la encuesta una descripción del trámite o servicio que la origina con el fin de identificar el subproceso y poder analizar la satisfacción de forma particular._x000a_12/09/2022 Se socializó los resultados de las acciones de mejoramiento en el Comité Técnico del pasado lunes 12 de septiembre. Se autorizó cerrar el hallazgo ante la Coordinación de Calidad._x000a_15/09/2022 Después de verificada la implementación y efectividad de las acciones, se autorizó en cierre del hallazgo en asesoría de calidad de día de hoy."/>
    <x v="0"/>
    <m/>
  </r>
  <r>
    <n v="39"/>
    <x v="3"/>
    <s v="Mejorar la identificación de las salidas no conformes, en las diferentes dependencias, frente a la no identificación de situaciones; conviene revisar lo que sería salida no conforme para los diferentes servicios y sub procesos."/>
    <x v="0"/>
    <x v="2"/>
    <s v="No Aplica"/>
    <s v="No Aplica"/>
    <s v="Revisar y actualizar el FO-EM-14 identificación de salidas no conformes y_x000a__x000a_registrar en el FO-EM-13 registro de salidas no conformes cada que se presenten y continuar con sus seguimientos periódicos."/>
    <s v="MEDIA"/>
    <s v="MEJORA"/>
    <s v="Líder SIGI"/>
    <s v="30/06/2019_x000a_30/12/2019"/>
    <s v="Formato FO-EM-14 identificación de las salidas no conformes_x000a__x000a_Formato FO-EM-13 registro de las salidas no conformes"/>
    <s v="Líder SIGI"/>
    <s v="09/07/2019_x000a_25/09/2020_x000a_30/12/2020_x000a_20/10/2021_x000a_04/11/2021_x000a_05/01/2022_x000a_06/09/2022"/>
    <s v="09/07/2019 se evidencia mediante Formatos FO-EM-14 y FO-EM-13 que a la fecha la secretaria no ha identificado nuevas salidas no conforme durante este primer semestre._x000a_25/09/2020 podemos evidenciar mediante los formatos FO-EM-14 y FO-EM-13, que la secretaría actualizó e identificó las nuevas situaciones de salidas no conformes para sus diferentes procedimientos._x000a_30/12/2020 Se puede evidenciar mediante los formatos FO-EM-14 y FO-EM-13, que ya se encuentran identificados las Salidas no conformes para los diferentes procedimientos._x000a_20/10/2021. Mediante correo electrónico se solicito a los responsables de cada área identificar las posibles salidas no conformes y actualizar el FO-EM-13._x000a_04/11/2021 Mediante correo electrónico con el asunto &quot;FO-EM-14 Identificación y control de salidas no conformes - actualización&quot;, se solicitó al responsable del proceso de Gestión de Desarrollo Social  revisar, modificar y aprobar la identificación de las salidas no conformes._x000a_05/01/2022 El FO-EM-14 Identificación y control de salidas no conformes fue actualizado identificando nuevos tipos de salidas no conformes por proceso para la secretaría._x000a__x000a_El pasado 30 de diciembre se envió a la Coordinación de Calidad el FO-EM-14 Identificación y control de las salidas no conformes junto con el FO-EM-13 Registro de salidas no conformes correspondiente al IV trimestre. Igualmente se envió el FO-EM-14 Identificación y control de las salidas no conformes para la  vigencia 2022._x000a__x000a_En el Acta de Comité Primario No 08 del 29 de agosto se aprobó presentar el hallazgo a la Coordinación de Calidad._x000a__x000a_06/09/2022 Revisada la aplicación e implementación y efectividad de las acciones se autoriza el cierre del hallazgo en acta de calidad del 06 de septiembre."/>
    <x v="0"/>
    <m/>
  </r>
  <r>
    <n v="42"/>
    <x v="0"/>
    <s v="Salidas no conformes, actualizar los inventarios de las salidas no conformes, de acuerdo a la estructura de procesos; es conveniente hacer una inducción sobre el entendimiento de concepto, para algunos de los procesos."/>
    <x v="0"/>
    <x v="2"/>
    <s v="No Aplica"/>
    <s v="No Aplica"/>
    <s v="Mantener actualizado el formato FO-EM-14 Identificación de las salidas no conformes y capacitar a los lideres de la unidad administrativa para la identificación correcta de las salidas no conforme."/>
    <s v="MEDIA"/>
    <s v="MEJORA"/>
    <s v="Líder SIGI"/>
    <s v="30/09/2019_x000a_30-12-2020_x000a_"/>
    <s v="Formato FO-EM-14 de las salidas no conformes "/>
    <s v="Líder SIGI"/>
    <s v="3/10/2019_x000a_30/12/2020_x000a_20/10/2021_x000a_04/11/2021_x000a_09/11/2021_x000a_05/01/2022_x000a_06/09/2022"/>
    <s v="03/10/2019 se evidencia en el formato FO-EM-14 la actualización de los inventarios de las salidas no conformes._x000a_25/09/2020 podemos evidenciar mediante los formatos FO-EM-14 y FO-EM-13, que la secretaría actualizó e identificó las nuevas situaciones de salidas no conformes para sus diferentes procedimientos._x000a_30-12-2020:  Estas acciones se encuentran cumplidas, se realizara solicitud a la coordinación de calidad para el cierre del hallazgo._x000a_20/10/2021. Se solicito mediante correo electrónico identificar las salidas no conformes de cada proceso y realizar su registro en el FO-EM-14._x000a_04/11/2021 Mediante correo electrónico con el asunto &quot;FO-EM-14 Identificación y control de salidas no conformes - actualización&quot;, se solicitó a cada responsable del proceso revisar, modificar y aprobar la identificación de las salidas no conformes._x000a_09/11/2021 Se envió correo electrónico a las unidades administrativas socializando el PR-EM-07 Procedimiento para el control de las salidas no conformes para su identificación y tratamiento._x000a_05/01/2022 El FO-EM-14 Identificación y control de salidas no conformes fue actualizado con nuevos tipos de salidas no conformes para los productos y servicios de la secretaría._x000a__x000a_El pasado 30 de diciembre se envió a la Coordinación de Calidad el FO-EM-14 Identificación y control de las salidas no conformes junto con el FO-EM-13 Registro de salidas no conformes correspondiente al IV trimestre.  Igualmente se envió el FO-EM-14 Identificación y control de las salidas no conformes para la  vigencia 2022._x000a__x000a_En el Acta de Comité Primario No 08 del 29 de agosto se aprobó presentar el hallazgo a la Coordinación de Calidad._x000a__x000a_06/09/2022 Revisada la aplicación e implementación y efectividad de las acciones se autoriza el cierre del hallazgo en acta de calidad del 06 de septiembre."/>
    <x v="0"/>
    <m/>
  </r>
  <r>
    <n v="44"/>
    <x v="0"/>
    <s v="Para enfocarse en el mejoramiento continuo, no analizar solo los resultados deficitarios, analizar aquellos resultados que se cumplen o sobrepasan las metas, encontrando situaciones que puedan ser susceptibles de despliegue o de réplica en otros procesos."/>
    <x v="0"/>
    <x v="2"/>
    <s v="No Aplica"/>
    <s v="No Aplica"/>
    <s v="Analizar periódicamente los resultados y metas sean favorables o no a la unidad administrativa, para detectar situaciones que se puedan repetir en otro procesos."/>
    <s v="MEDIA"/>
    <s v="MEJORA"/>
    <s v="Líder SIGI"/>
    <s v="30/09/2019_x000a_30-12-2020"/>
    <s v="Acta de comité"/>
    <s v="Líder SIGI"/>
    <s v="27/08/2019_x000a_30/12/2020_x000a_05/01/2022_x000a_06/09/2022"/>
    <s v="23/09/2019 se puede evidenciar en acta de comité de calidad # 9 del 20 de septiembre de 2019 una vez analizado los resultados y metas propuestas dentro de los indicadores del proceso de IVC encontramos que se han cumplidos las metas  dentro de la unidad administrativa, sin embargo, son resultados que se deben mejorar dado a que a pesar de que se cumplen los objetivos para la secretaria, es importante que estos superen las metas propuestas para así poder replicarlos a otros procesos._x000a_30-12-2020 La ficha de indicadores es una herramienta que esta en constante evaluación y proceso de seguimiento. Este hallazgo puede ser cerrado debido a que las acciones ya se cumplieron y son efectivos._x000a_05/01/2022 Los resultados obtenidos en el IV trimestre del año 2021 para el indicador GS-01 &quot;Personas capacitadas en educación vial&quot; son del 117,35%. Este logro se debe a la realización de 15 campañas pedagógicas en el año anterior  (Indicador GS-02 &quot;Campañas pedagógicas en educación vial&quot;) y que son el resultado de convenios con entidades del orden nacional  cuya intención es disminuir los índices de accidentalidad. Con respecto a los otros indicadores, algunos tuvieron resultados deficitarios debido a factores como la prorroga de la emergencia sanitaria por COVID-19._x000a__x000a_En el Acta de Comité Primario No 08 del 29 de agosto se aprobó presentar el hallazgo a la Coordinación de Calidad._x000a__x000a_06/09/2022 Revisada la aplicación e implementación y efectividad de las acciones se autoriza el cierre del hallazgo en acta de calidad del 06 de septiembre."/>
    <x v="0"/>
    <m/>
  </r>
  <r>
    <n v="48"/>
    <x v="0"/>
    <s v="Identificar en las encuestas el proceso o servicio evaluado, de manera que se pueda identificar de manera precisa la insatisfacción de los usuarios y dirigir las acciones de mejoramiento al servicio o proceso específico que lo requiera"/>
    <x v="2"/>
    <x v="3"/>
    <s v="No Aplica"/>
    <s v="No Aplica"/>
    <s v="Modificar las encuestas de percepción de los usuario para identificar los procesos o servicios evaluados de manera que se pueda verificar con precisión la insatisfacción de los usuarios y así realizar las acciones de mejora al proceso especifico que se requiera"/>
    <s v="MEDIA"/>
    <s v="MEJORA"/>
    <s v="Líder SIGI"/>
    <s v="_x000a_30/12/2020"/>
    <s v="Encuestas de percepción_x000a__x000a_Informe y análisis de encuestas_x000a_"/>
    <s v="Líder SIGI"/>
    <s v="26/08/2019_x000a_23/09/2019_x000a_30/12/2020_x000a_05/01/2022_x000a_12/09/2022_x000a_15/09/2022"/>
    <s v="26/08/2019 se evidencia según informe de análisis de encuesta de percepción del proceso tramites y servicio en las 3 preguntas que se realizaron el promedio de respuesta con calificación de excelente fue de un 90% y un 10% como buenas. _x000a__x000a_23/09/2019 se comenzó a implementar las encuesta de percepción para los procesos de desarrollo social y contravenciones._x000a_Se puede evidenciar en acta de comité de calidad # 9 del 20 de septiembre de 2019, hasta el momento queda pendiente el de IVC por indicaciones del secretario de movilidad estas encuestas se empezarán al _x000a_30/12/2020:  Se revisaran todas las acciones y con evidencia documentada se verificara que las acciones se implementaron y se solicitara a la Coordinación de Calidad el cierre de estos hallazgos._x000a_05/01/2022 Mediante correo electrónico se realizó la solicitud de registrar en la encuesta una descripción del trámite o servicio que la origina con el fin de identificar el subproceso y poder analizar la satisfacción de forma particular._x000a_12/09/2022 Se socializó los resultados de las acciones de mejoramiento en el Comité Técnico del pasado lunes 12 de septiembre. Se autorizó cerrar el hallazgo ante la Coordinación de Calidad._x000a_15/09/2022 Después de verificada la implementación y efectividad de las acciones, se autorizó en cierre del hallazgo en asesoría de calidad de día de hoy."/>
    <x v="0"/>
    <m/>
  </r>
  <r>
    <n v="49"/>
    <x v="0"/>
    <s v="Revisar y analizar las posibles causas que afectan la satisfacción de los usuarios para detectar y oportunidades de mejoramiento y aplicar acciones para mejorar la prestación de los servicios a los usuarios y partes interesadas de la administración"/>
    <x v="2"/>
    <x v="3"/>
    <s v="No Aplica"/>
    <s v="No Aplica"/>
    <s v="Continuar realizando el análisis a las encuestas de percepción del usuario con el fin de detectar las posibles causas de la insatisfacción de los mismo para tomar las acciones de mejora correspondientes. "/>
    <s v="MEDIA"/>
    <s v="MEJORA"/>
    <s v="Líder SIGI"/>
    <s v="30/12/2019_x000a_30/12/2020"/>
    <s v="Encuestas de percepción_x000a__x000a_Análisis de las encuestas"/>
    <s v="Líder SIGI"/>
    <s v="9/07/2019_x000a_03/10/2019_x000a_30/12/2020_x000a_06/09/2022"/>
    <s v="09/07/2019 se evidencia de acuerdo al análisis de percepción realizado en el segundo trimestre del 2019, la satisfacción de los usuarios toda vez que el 9,39% califica la atención como buena y el 90,61% califica como excelente para las 3 preguntas de las encuestas._x000a__x000a_03/10/2019 se evidencia de acuerdo al análisis de percepción realizado en el tercer trimestre del 2019, la satisfacción de los usuarios toda vez que el 11,3% califica como buena y el 88,7% como excelente para las 3 preguntas de la encuesta._x000a_30/12/2020:  Se revisaran todas las acciones y con evidencia documentada se verificara que las acciones se implementaron y se solicitara a la Coordinación de Calidad el cierre de estos hallazgos._x000a__x000a_En el Acta de Comité Primario No 08 del 29 de agosto se aprobó presentar el hallazgo a la Coordinación de Calidad._x000a__x000a_06/09/2022 Revisada la aplicación e implementación y efectividad de las acciones se autoriza el cierre del hallazgo en acta de calidad del 06 de septiembre."/>
    <x v="0"/>
    <m/>
  </r>
  <r>
    <n v="51"/>
    <x v="0"/>
    <s v="Analizar  las causas de las PQRD y  aplicar las acciones de mejoramiento pertinentes, tendientes a reducir las mismas."/>
    <x v="2"/>
    <x v="3"/>
    <s v="No Aplica"/>
    <s v="No Aplica"/>
    <s v="Continuar con el análisis de las PQRD, realizando las acciones de mejora para reducir las mismas"/>
    <s v="MEDIA"/>
    <s v="MEJORA"/>
    <s v="Líder SIGI"/>
    <s v="30/12/2019_x000a_30/12/2020"/>
    <s v="Informe de análisis de PQRSD_x000a_Plataforma SISGED"/>
    <s v="Líder SIGI"/>
    <s v="3/10/2019_x000a_30/12/2020_x000a_02/11/2021_x000a_13/01/2022_x000a_06/09/2022_x000a__x000a_"/>
    <s v="03/10/2019, se evidencia mediante informe de análisis de PQRD del tercer trimestre soportado por la plataforma SISGED que una vez aplicada la reclasificación de las 4 quejas reales se les dio la respuesta de fondo y se ,respondieron dentro de los términos de ley; de los 67 reclamos reales la mayoría fueron por el aumento del parqueo de los vehículos en zonas residenciales pero no prohibidas los cuales se deben la restricción del parqueo en zonas céntricas al municipio y a la falta de parqueaderos internos en las edificaciones._x000a_30/12/2020:  Se revisaran todas las acciones y con evidencia documentada se verificara que las acciones se implementaron y se solicitara a la Coordinación de Calidad el cierre de estos hallazgos._x000a_02/11/2021  Según Parágrafo 3 del Decreto No 562 del 02 de septiembre del 2021, &quot;Por medio del cual se establece la rotación y reglamentación de la medida del “pico y placa” para los vehículos de servicio particular y servicio oficial para el segundo semestre del año 2021 en el municipio de Itagüí&quot;, se aprobó que las exenciones autorizadas por la Secretaría de Movilidad seguirán vigentes por dos (2) años previo cumplimiento de requisitos. La anterior medida se estableció con el fin de disminuir la cantidad de solicitudes recibidas a través del sistema PQRDS._x000a_1/01/2022 Las exenciones de pico y placa continúan vigentes con el Decreto No 023 del 13 de enero del 2022 evidenciándose una reducción considerable de PQRDS en el software. _x000a__x000a_En el Acta de Comité Primario No 08 del 29 de agosto se aprobó presentar el hallazgo a la Coordinación de Calidad._x000a__x000a_06/09/2022 Revisada la aplicación e implementación y efectividad de las acciones se autoriza el cierre del hallazgo en acta de calidad del 06 de septiembre."/>
    <x v="0"/>
    <m/>
  </r>
  <r>
    <n v="52"/>
    <x v="0"/>
    <s v="Realizar seguimiento real a la aplicación de las acciones de mejoramiento y a la eficacia de las mismas, para determinar o no el cierre de los hallazgos por parte de los responsables"/>
    <x v="2"/>
    <x v="3"/>
    <s v="No Aplica"/>
    <s v="No Aplica"/>
    <s v="Continuar realizando el seguimiento a las acciones de mejora y a la eficacia de las mismas para determinar el cierre de los hallazgos por parte de los responsables."/>
    <s v="MEDIA"/>
    <s v="MEJORA"/>
    <s v="Líder SIGI"/>
    <d v="2019-12-30T00:00:00"/>
    <s v="Plan de Mejoramiento"/>
    <s v="Líder SIGI"/>
    <s v="30/09/2019_x000a_06/01/2022_x000a_12/09/2022_x000a_15/09/2022_x000a_"/>
    <s v="30/09/2019 se evidencia en el plan de mejoramiento que la eficacia de las acciones de los hallazgos se han cerrado de la siguiente manera: contraloría por control interno, gestión documental por la oficina de archivo, por la dirección, Icontec e interna por el comité SIGI_x000a_06/01/2022 Semanalmente la Coordinación de Calidad revisa la eficacia de las acciones del FO-EM-15 Plan de Mejoramiento con el fin de continuar con la mejora continua de los procesos del sistema de gestión de calidad. _x000a_12/09/2022 Se socializó los resultados de las acciones de mejoramiento en el Comité Técnico del pasado lunes 12 de septiembre. Se autorizó cerrar el hallazgo ante la Coordinación de Calidad._x000a_15/09/2022 Después de verificada la implementación y efectividad de las acciones, se autorizó en cierre del hallazgo en asesoría de calidad de día de hoy."/>
    <x v="0"/>
    <m/>
  </r>
  <r>
    <n v="53"/>
    <x v="0"/>
    <s v="Realizar las gestiones necesarias para el logro de las metas establecidas en  los procesos y en los planes de acción, reprogramando las actividades en caso de evidenciar tendencias no deseadas, con el fin de dar cumplimiento a lo establecido en el Plan de Desarrollo."/>
    <x v="2"/>
    <x v="3"/>
    <s v="No Aplica"/>
    <s v="No Aplica"/>
    <s v=" Verificar en el seguimiento las metas establecidas en el plan de acción de la unidad administrativa y de la ficha de indicadores, si se presentan tendencias no deseadas, de evidenciarse reprogramar las acciones pendientes para el siguiente periodo."/>
    <s v="MEDIA"/>
    <s v="MEJORA"/>
    <s v="Profesional Universitario"/>
    <s v="30/09/2019_x000a_30/12/2020"/>
    <s v="Plan de Acción_x000a_Ficha de Indicadores_x000a_"/>
    <s v="Líder SIGI"/>
    <s v="26/08/2019_x000a_04/10/2019_x000a_30/12/2020_x000a_06/01/2022_x000a_28/01/2022_x000a_12/09/2022_x000a_15/09/2022"/>
    <s v="04/10/2019 A corte del 30 de septiembre se evidencia en el plan de desarrollo que se viene cumpliendo con lo pactado._x000a_26/8/2019 se evidencia en la ficha de indicadores los resultados a los seguimientos de los mismos los cuales no han requerido acciones de mejora, solo dentro del proceso de inspección, vigilancia y control en el indicador de muertes por accidentes de tránsito no se logró el objetivo de disminución de estos pero cuyas causas no fueron fallas en los servicios prestado por la secretaria._x000a_30/12/2020:  Se revisaran todas las acciones y con evidencia documentada se verificara que las acciones se implementaron y se solicitara a la Coordinación de Calidad el cierre de estos hallazgos._x000a_28/01/2022 Mediante radicando No 822012802201626 y con el asunto Remisión informe de evaluación a la gestión y resultados de su dependencia vigencia 2021&quot;, la Secretaría de Movilidad obtuvo un resultado de 61% en la gestión. Los anteriores resultados se deben a que no se ejecutaron ciertos proyectos por falta de recursos y por tanto fueron reprogramados para la actual vigencia._x000a_12/09/2022 Se socializó los resultados de las acciones de mejoramiento en el Comité Técnico del pasado lunes 12 de septiembre. Se autorizó cerrar el hallazgo ante la Coordinación de Calidad._x000a_15/09/2022 Después de verificada la implementación y efectividad de las acciones, se autorizó en cierre del hallazgo en asesoría de calidad de día de hoy."/>
    <x v="0"/>
    <m/>
  </r>
  <r>
    <n v="54"/>
    <x v="0"/>
    <s v="Reportar trimestralmente el control de las salidas no conformes, el registro de las mismas y el tratamiento dado, verificando que sea el adecuado una vez sean detectados  121 y 119"/>
    <x v="2"/>
    <x v="3"/>
    <s v="No Aplica"/>
    <s v="No Aplica"/>
    <s v="Reportar trimestralmente el registro de las salidas no conformes y el tratamiento dado  constatando que sea conforme a lo encontrado."/>
    <s v="MEDIA"/>
    <s v="MEJORA"/>
    <s v="Líder SIGI"/>
    <s v="30/12/2019_x000a_30/12/2020"/>
    <s v="FO-EM-13 Registro de  Salidas No Conformes_x000a__x000a_"/>
    <s v="Líder SIGI"/>
    <s v="10/07/2019_x000a_03/10/2019_x000a_30/12/2020_x000a_06/01/2022_x000a_12/09/2022_x000a_15/09/2022"/>
    <s v="10/07/2019 se evidencia por medio del formato FO-EM-13 del II trimestre del 2019 el registro de la salida no conforme la mala elaboración de los comparendos los cuales han presentado una disminución de un 52% respecto al trimestre anterior gracias a los controles que se han venido desarrollando, sin embargo, sigue siendo significativo para la unidad administrativa. _x000a__x000a_03/10/2019 se evidencia por medio del formato FO-EM-13 del III trimestre del 2019 el registro de la salida no conforme la mala elaboración de los comparendos con una cantidad de 362 comparendos mal elaborados y los cuales tuvieron su respectiva corrección._x000a_30/12/2020:  Se revisaran todas las acciones y con evidencia documentada se verificara que las acciones se implementaron y se solicitara a la Coordinación de Calidad el cierre de estos hallazgos._x000a_06/01/2022 El pasado 30 de diciembre vía correo electrónico con el asunto &quot;RV: Matriz de Riesgos V4 Publicada en el SIGI&quot;, se compartió el  FO-EM-14 Identificación y control de salidas no conformes actualizado con nuevas salidas de servicios o productos no conformes. Además, el pasado 28 de diciembre en plena sesión del Comité Primario, el Subsecretario de Control de Tránsito informó que los errores en los comparendos mal diligenciados fue mayor al 50% (III trimestre: 187, IV trimestre: 83). _x000a__x000a_Los anteriores resultados resaltan la eficacia de las acciones implementadas._x000a_12/09/2022 Se socializó los resultados de las acciones de mejoramiento en el Comité Técnico del pasado lunes 12 de septiembre. Se autorizó cerrar el hallazgo ante la Coordinación de Calidad._x000a_15/09/2022 Después de verificada la implementación y efectividad de las acciones, se autorizó en cierre del hallazgo en asesoría de calidad de día de hoy."/>
    <x v="0"/>
    <m/>
  </r>
  <r>
    <n v="58"/>
    <x v="0"/>
    <s v="Analizar los aspectos en los cuales los usuarios y partes interesadas manifiestan insatisfacción o inconformidad en las encuestas de percepción, para corregirlos y aplicar acciones para evitar que vuelvan a suceder"/>
    <x v="2"/>
    <x v="3"/>
    <s v="No Aplica"/>
    <s v="No Aplica"/>
    <s v="Evaluar el porcentaje de insatisfacción presentado en las encuestas de percepción, tomando acciones de mejora"/>
    <s v="MEDIA"/>
    <s v="MEJORA"/>
    <s v="comité de Calidad"/>
    <s v="28/12/2019_x000a_30/12/2020"/>
    <s v="Informe análisis Encuestas"/>
    <s v="Líder SIGI"/>
    <s v="3/10/2019_x000a_30/12/2020_x000a_08/02/2022_x000a_12/09/2022_x000a_15/09/2022"/>
    <s v="09/07/2019 se evidencia de acuerdo al análisis de percepción realizado en el segundo trimestre del 2019, la satisfacción de los usuarios toda vez que el 9,39% califica la atención como buena y el 90,61% califica como excelente para las 3 preguntas de las encuestas._x000a__x000a_03/10/2019 se evidencia de acuerdo al análisis de percepción realizado en el tercer trimestre del 2019, la satisfacción de los usuarios toda vez que el 11,3% califica como buena y el 88,7% como excelente para las 3 preguntas de la encuesta._x000a_30/12/2020:  Se revisaran todas las acciones y con evidencia documentada se verificara que las acciones se implementaron y se solicitara a la Coordinación de Calidad el cierre de estos hallazgos._x000a_08/02/2022 El análisis del FO-EM-09 Encuesta de percepción del usuario o parte interesada del IV trimestre determinó como acción de choque que se revisará permanentemente el alto flujo de ciudadanos realizando trámites en las taquillas, se designará personal de apoyo con el fin de sostener la promesa de valor del servicio._x000a_12/09/2022 Se socializó los resultados de las acciones de mejoramiento en el Comité Técnico del pasado lunes 12 de septiembre. Se autorizó cerrar el hallazgo ante la Coordinación de Calidad._x000a_15/09/2022 Después de verificada la implementación y efectividad de las acciones, se autorizó en cierre del hallazgo en asesoría de calidad de día de hoy."/>
    <x v="0"/>
    <m/>
  </r>
  <r>
    <n v="60"/>
    <x v="4"/>
    <s v="Elaboración errónea de las ordenes de comparendos y de los informes policivo de accidente de tránsito (IPAT)."/>
    <x v="3"/>
    <x v="4"/>
    <s v="_x000a_Lluvia de Ideas:_x000a_         _x000a_  Descuido de los agentes _x000a_de tránsito en la elaboración_x000a_de los comparendos y los informes policivo accidente de tránsito (IPAT)  _x000a__x000a_ilegibilidad  en el diligenciamiento de las ordenes de comparendos  e informes policivos _x000a__x000a_Alteración en la Información. _x000a__x000a_"/>
    <s v="Ilegibilidad  en el diligenciamiento de las ordenes de comparendos  e informes policivos"/>
    <s v="Llamado de atención por escrito al agente  de transito  que reincide en la  mala elaboración  de los comparendos."/>
    <s v="MEDIA"/>
    <s v="MEJORA"/>
    <s v="Subsecretario de Control de Movilidad "/>
    <d v="2019-09-30T00:00:00"/>
    <s v="Oficio de llamado de atención."/>
    <s v="Líder SIGI"/>
    <s v="30/09/2019_x000a_31/03/2021_x000a_06/01/2022_x000a_12/09/2022_x000a_15/09/2022"/>
    <s v="30/09/2019. A la fecha   no se ha presentado ningún llamado de atención por escrito a algún agente en la mala elaboración de comparendos o ipat.                                                                                                                                                                                                                                   31/03/2020. No se ha presentado  llamado de atención ni verbal ni escrito a ningún agente de transito por la mala elaboración de los comparendos_x000a_06/01/2022 El pasado 28 de diciembre en plena sesión del Comité Primario, el Subsecretario de Control de Tránsito informó que los errores en los comparendos mal diligenciados fue mayor al 50% (III trimestre: 187, IV trimestre: 83). Los anteriores resultados resaltan la eficacia de las acciones implementadas._x000a_12/09/2022 Se socializó los resultados de las acciones de mejoramiento en el Comité Técnico del pasado lunes 12 de septiembre. Se autorizó cerrar el hallazgo ante la Coordinación de Calidad._x000a_15/09/2022 Después de verificada la implementación y efectividad de las acciones, se autorizó en cierre del hallazgo en asesoría de calidad de día de hoy."/>
    <x v="0"/>
    <m/>
  </r>
  <r>
    <n v="61"/>
    <x v="4"/>
    <s v="Error en la elaboración de los comparendos "/>
    <x v="4"/>
    <x v="4"/>
    <s v="Lluvia de Ideas:_x000a_         _x000a_  Condiciones hostiles al momento del evento_x000a__x000a_Negligencia del agente de transito_x000a__x000a_Mala caligrafía"/>
    <s v="Mala Caligrafía"/>
    <s v="Dotación de manera gradual de comparenderas digitales y capacitación a los agentes de transito en el manejo de esta"/>
    <s v="ALTA"/>
    <s v="CORRECTIVA"/>
    <s v="Subsecretario de Control de Movilidad "/>
    <s v="30/12/2019_x000a_28/02/2020_x000a_30/12/2020"/>
    <s v="Planillas y comparenderas asignadas_x000a__x000a_Control de asistencia a capacitación"/>
    <s v="Líder SIGI"/>
    <s v="7/04/2020_x000a_30-12-2020_x000a_09/11/2021_x000a_06/01/2022_x000a_12/09/2022_x000a_15/09/2022"/>
    <s v="_x000a_07/04/2020 Se evidencia mediante  actas de entrega, la asignación  de las comparenderas digitales por parte de consorcio SETI. No  se les dio capacitación en el manejo de las comparenderas debido a que se hizo fue renovación de referencia, no fue necesario dejar evidencia porque el dispositivo funciona como un celular._x000a_30-12-2020: Se realiza el seguimiento a las acciones y a la fecha están pendientes de cumplir, se ha presentado nuevamente la salida no conforme razón por la cual este hallazgo será objeto de seguimiento hasta que se logre cumplir la acción y se compruebe su efectividad._x000a_09/11/2021. Los agentes de tránsito utilizan 28 comparenderas electrónicas ZEBRA TC56 (27 entregadas en el 2020 y 1 para el 2021) según informe &quot;Resumen comparenderas electrónicas 2020-2021 - corte 31/08/2021&quot;. Además, como medida preventiva que atenué las salidas no conformes por la elaboración de comparendos manuales, se convocó a los agentes de tránsito a asistir al curso de redacción y ortografía._x000a_06/01/2022 El pasado 28 de diciembre en plena sesión del Comité Primario, el Subsecretario de Control de Tránsito informó que los errores en los comparendos mal diligenciados fue mayor al 50% (III trimestre: 187, IV trimestre: 83). Los anteriores resultados resaltan la eficacia de las acciones implementadas._x000a_12/09/2022 Se socializó los resultados de las acciones de mejoramiento en el Comité Técnico del pasado lunes 12 de septiembre. Se autorizó cerrar el hallazgo ante la Coordinación de Calidad._x000a_15/09/2022 Después de verificada la implementación y efectividad de las acciones, se autorizó en cierre del hallazgo en asesoría de calidad de día de hoy."/>
    <x v="0"/>
    <m/>
  </r>
  <r>
    <n v="63"/>
    <x v="0"/>
    <s v="Se deben incluir indicadores de impacto acerca de la gestión: cursos, educación vial, campañas de sensibilización, señalización, etc., que permitan tomar decisiones basadas en hechos y datos."/>
    <x v="5"/>
    <x v="5"/>
    <s v="No Aplica"/>
    <s v="No Aplica"/>
    <s v="Realizar informes por medio de representaciones graficas de los indicadores de impacto que permitan tomar decisiones basadas en hechos y datos"/>
    <s v="MEDIA"/>
    <s v="MEJORA"/>
    <s v="Líder SIGI"/>
    <s v="30/12/2019_x000a_09/10/2020"/>
    <s v="Ficha de indicadores _x000a_"/>
    <s v="Líder SIGI"/>
    <s v="1/10/2020_x000a_30/11/2020_x000a_29/08/2022_x000a_06/09/2022_x000a_12/09/2022_x000a_15/09/2022"/>
    <s v="1/10/2020, Se puede evidenciar en acta numero 10 del 30 de septiembre de 2020, el análisis y actualización de los Indicadores de la Secretaría. por lo tanto se solicitara el cierre de la presente acción._x000a_30/11/2020 se envío correo electrónico_x000a_Rubén Quintero_x000a_Mié 30/09/2020 4:32 Pm_x000a_Para: Usted; Yaned Adiela Guisao López; linajujejo4@hotmail.com; Ana María Vélez_x000a_Para analizar donde se pues de contratar los cambios a los indicadores, a la fecha se espera respuesta de la coordinación de calidad para el cierre de este seguimiento._x000a_29/08/2022 En el FO-DE-15 Ficha de indicadores, se evidenció que el indicador GS-01 - Personas capacitadas en educación vial tiene como objetivo &quot;medir el cumplimiento de los indicadores de  ciudadanos capacitados al año&quot;, cumpliéndose con un 87,06% de la meta anual de 10.000 ciudadanos capacitados en educación vial._x000a__x000a_En el Acta de Comité Primario No 08 del 29 de agosto se aprobó presentar el hallazgo a la Coordinación de Calidad._x000a__x000a_06/09/2022 Revisada la aplicación e implementación y efectividad de las acciones se autoriza el cierre del hallazgo en acta de calidad del 06 de septiembre._x000a__x000a_12/09/2022 Se socializó los resultados de las acciones de mejoramiento en el Comité Técnico del pasado lunes 12 de septiembre. Se autorizó cerrar el hallazgo ante la Coordinación de Calidad._x000a_15/09/2022 Después de verificada la implementación y efectividad de las acciones, se autorizó en cierre del hallazgo en asesoría de calidad de día de hoy."/>
    <x v="0"/>
    <m/>
  </r>
  <r>
    <n v="64"/>
    <x v="0"/>
    <s v="Analizar y ampliar el listado de productos y servicios No conformes, de acuerdo con la oferta de servicios y con los objetivos de los diferentes procesos."/>
    <x v="5"/>
    <x v="5"/>
    <s v="No Aplica"/>
    <s v="No Aplica"/>
    <s v="Analizar y ampliar el listado de servicios no conformes de acuerdo a la oferta de servicios de los procesos inherentes a la secretaria. "/>
    <s v="MEDIA"/>
    <s v="MEJORA"/>
    <s v="Líder SIGI"/>
    <d v="2019-12-30T00:00:00"/>
    <s v="FO-EM-14 Identificación y control de salidas no conformes"/>
    <s v="Líder SIGI"/>
    <s v="31/03/2020_x000a_10/12/2020_x000a_20/10/2021_x000a_04/11/2021_x000a_05/09/2022_x000a_06/09/2022"/>
    <s v="31/03/2020, Se solicito al Consorcio SETI revisar y analizar los servicios no conformes del Proceso de Tramites y Servicio, buscar fecha_x000a_10/12/2020, Se puede evidenciar mediante correo electrónico enviado por el consorcio SETI la actualización de las salidas no conformes, las cuales fueron actualizadas en el formato  FO-EM-14 producto de servicios no conformes._x000a_20/10/2021. Mediante correo electrónico se solicito a cada unidad administrativas realizar la actualización del FO-EM-14 Identificación y control de las salidas no conformes. _x000a_04/11/2021 Mediante correo electrónico con el asunto &quot;FO-EM-14 Identificación y control de salidas no conformes - actualización&quot;, se solicitó a cada responsable del proceso revisar, modificar y aprobar la identificación de las salidas no conformes._x000a_06/01/2022 El pasado 30 de diciembre vía correo electrónico con el asunto &quot;RV: Matriz de Riesgos V4 Publicada en el SIGI&quot;, se compartió el  FO-EM-14 Identificación y control de salidas no conformes actualizado con nuevas salidas de servicios o productos no conformes._x000a_En el Acta de Comité Primario No 08 del 29 de agosto se aprobó presentar el hallazgo a la Coordinación de Calidad._x000a__x000a_06/09/2022 Revisada la aplicación e implementación y efectividad de las acciones se autoriza el cierre del hallazgo en acta de calidad del 06 de septiembre._x000a_"/>
    <x v="0"/>
    <m/>
  </r>
  <r>
    <n v="65"/>
    <x v="0"/>
    <s v="Se recomienda realizar de manera técnica y aportando la respectiva evidencia, los análisis para identificar causas de los riesgos y de los hallazgos de auditoría, para finalmente proponer acciones de mejora que realmente sean efectivas. Se recuerda que la lluvia de ideas, los cinco de porqués u otras, son algunas de las herramientas disponibles."/>
    <x v="5"/>
    <x v="5"/>
    <s v="No Aplica"/>
    <s v="No Aplica"/>
    <s v="Analizar en comité de manera técnica y aportando la respectivas evidencia respecto a la identificación de las causas de los riesgos y de los hallazgos de auditoria."/>
    <s v="MEDIA"/>
    <s v="MEJORA"/>
    <s v="comité de Calidad"/>
    <d v="2019-12-30T00:00:00"/>
    <s v="Acta de comité de calidad"/>
    <s v="Líder SIGI"/>
    <s v="3/07/2020_x000a_10/12/2020_x000a_06/09/2022"/>
    <s v="03/07/2020 Se puede evidenciar mediante acta de calidad numero 6 del 03 de julio de 2020 el análisis realizado por la secretaria para identificar las causas de los riesgos. _x000a_10/12/2020 Podemos evidenciar además en el acta numero 14 del 19/11/2020 y su anexo que se viene realizando los respectivos análisis y  aportando la respectivas evidencia respecto a la identificación de las causas de los riesgos y de los hallazgos de las diferentes auditorias._x000a_05/09/2022 La guía para la administración del riesgo y el diseño de controles en entidades públicas fue actualizada el pasado 5 de noviembre del 2020. Los análisis para identificar causas de los riesgos ha cambiado y se puede evidenciar en el FO-DE-14 Matriz de riesgos que tiene fecha de actualización a una nueva versión el pasado 15/12/2021._x000a__x000a_En el Acta de Comité Primario No 08 del 29 de agosto se aprobó presentar el hallazgo a la Coordinación de Calidad._x000a__x000a_06/09/2022 Revisada la aplicación e implementación y efectividad de las acciones se autoriza el cierre del hallazgo en acta de calidad del 06 de septiembre."/>
    <x v="0"/>
    <m/>
  </r>
  <r>
    <n v="66"/>
    <x v="0"/>
    <s v="No se evidencio el análisis de necesidades y expectativas del cliente realizado durante el último año (Acta No.1 de 2019 de comité primario), incumpliendo con la Norma ISO 9001:2015 en el numeral 4.2 Comprensión y expectativas de las partes interesadas."/>
    <x v="5"/>
    <x v="5"/>
    <s v="lluvia de ideas:_x000a__x000a_1. descuido del comité de calidad_x000a__x000a_2. falta de interés en el tema"/>
    <s v="No Aplica"/>
    <s v="Realizar análisis de necesidades y expectativas del cliente en comité primario_x000a__x000a_Acción correctiva y corrección "/>
    <s v="MEDIA"/>
    <s v="MEJORA"/>
    <s v="comité de Calidad"/>
    <d v="2019-12-30T00:00:00"/>
    <s v="Acta de comité de calidad"/>
    <s v="Líder SIGI"/>
    <s v="25/06/2020_x000a_10/07/2020_x000a_30/12/2020_x000a_05/09/2022_x000a_06/09/2022"/>
    <s v="25/06/2020 Se puede evidenciar mediante correo enviado a la coordinación de SIGI el día Lunes 13/07/2020  la actualización del formato FO-DE-18 Necesidades y expectativas del cliente con fecha de actualización: /21/05/2020/Con análisis en comité numero 7 del 10/07/2020. _x000a_30/12/2020:  Se revisaran las acciones realizadas para evaluar la efectividad y proceder al cierre de este hallazgo._x000a_05/09/2022 En el pasado cierre trimestral vía correo electrónico con el asunto &quot;RV: Tener en cuenta para los Seguimientos de las Fuentes de Mejoramiento II Trimestre 2022&quot;, se compartió el  FO-DE-18 Identificación de usuarios, necesidades y expectativas, donde se evidenció el seguimiento al cumplimiento de las expectativas por las partes interesadas._x000a__x000a_En el Acta de Comité Primario No 08 del 29 de agosto se aprobó presentar el hallazgo a la Coordinación de Calidad._x000a__x000a_06/09/2022 Revisada la aplicación e implementación y efectividad de las acciones se autoriza el cierre del hallazgo en acta de calidad del 06 de septiembre."/>
    <x v="0"/>
    <m/>
  </r>
  <r>
    <n v="67"/>
    <x v="0"/>
    <s v="Se evidencia carpeta digital compartida que contiene las normas que rigen y aplican a la Secretaría de Movilidad, mas no se evidencia el formato establecido por el SIGI “FO-GD-10 Listado Maestro de Documentos Externos (Normograma) debidamente diligenciado, incumpliendo con la Norma ISO 9001:2015 en el numeral 7.5.3.2 para el control de la información documentada."/>
    <x v="5"/>
    <x v="5"/>
    <s v="No Aplica"/>
    <s v="No Aplica"/>
    <s v="Realizar formato establecido por el SIGI  “FO-GD-10&quot; LISTADO Maestro de Documentos Externos (Normograma) debidamente diligenciado"/>
    <s v="MEDIA"/>
    <s v="MEJORA"/>
    <s v="Líder SIGI"/>
    <d v="2019-12-30T00:00:00"/>
    <s v="FO-GD-10 Listado maestro de documentos externos (Normograma)"/>
    <s v="Líder SIGI"/>
    <s v="19/07/2020_x000a_30/12/2020_x000a_06/11/2021_x000a_28/12/2021_x000a_06/09/2022"/>
    <s v="19/07/2020 Se puede evidenciar la elaboración del formato FO-GD-10 ¨LISTADO MAESTRO DE DOCUMENTOS EXTERNOS_x000a_(NORMOGRAMA)¨ debidamente actualizado cumpliendo con la norma ISO 9001:2015 en el numeral 7.5.3.2 para el control de la información documentada. _x000a_30/12/2020:  Se puede verificar que estas acciones implementadas ya se realizaron, se solicitara a la Coordinación de calidad el cierre de este hallazgo._x000a_06/12/2021 Vía correo electrónico se envió a cada unidad administrativa el FO-GD-10 Listado maestro de documentos externos (Normograma) para su construcción._x000a_28/12/2021 Se socializó en pleno comité primario el FO-GD-10 Listado maestro de documentos externos con el listado del ordenamiento jurídico nacional y local aplicable a los procesos que desarrolla la secretaría. Se registro en acta FO-DE-01 del 28 de diciembre las evidencias de esta actividad.  _x000a__x000a_En el Acta de Comité Primario No 08 del 29 de agosto se aprobó presentar el hallazgo a la Coordinación de Calidad._x000a__x000a_06/09/2022 Revisada la aplicación e implementación y efectividad de las acciones se autoriza el cierre del hallazgo en acta de calidad del 06 de septiembre."/>
    <x v="0"/>
    <m/>
  </r>
  <r>
    <n v="68"/>
    <x v="5"/>
    <s v="Se debe documentar el procedimiento mediante el cual se expiden los permisos de señalización para personas discapacitadas que se dan a particulares, para evitar el riesgo de incurrir en posibles demandas contra el municipio. "/>
    <x v="5"/>
    <x v="5"/>
    <s v="No Aplica"/>
    <s v="No Aplica"/>
    <s v="Analizar el hallazgo con el fin de documentar un procedimiento mediante el cual se expiden los permisos de señalización para personas discapacitadas que se dan a particulares "/>
    <s v="BAJA"/>
    <s v="MEJORA"/>
    <s v="Jefe Administrativo de Transporte"/>
    <d v="2020-09-18T00:00:00"/>
    <s v="Acta de comité de calidad"/>
    <s v="Líder SIGI"/>
    <s v="31/03/2021_x000a_5/10/2020_x000a_09/09/2021_x000a_06/01/2022_x000a_06/09/2022"/>
    <s v="31/03/2020 se esta analizando la viabilidad  del nuevo procedimiento en la oficina de transporte. _x000a_5/10/2020 Acta de Calidad numero 9 del 21/07/2020, se puede evidenciar que por realizarse de manera efectiva la atención a las solicitudes y por su poca frecuencia, no se considera viable crear un nuevo procedimiento específicamente para atender solicitudes de demarcación de ¨estacionamiento exclusivo para personas con discapacidad¨. _x000a_09/09/2021. Mediante correo electrónico, se solicitó al Jefe de la Oficina de Transporte construir procedimiento para la expedición de permisos de señalización para personas discapacitadas.     _x000a_06/01/2022 En comité técnico se estableció con base al marco normativo vigente no autorizar permisos de señalización para personas discapacitadas y solo autorizar permiso de estacionamiento transitorio de 15 minutos. Los requisitos que  deben cumplir el discapacitado son entregados en la autorización que se otorga._x000a__x000a_En el Acta de Comité Primario No 08 del 29 de agosto se aprobó presentar el hallazgo a la Coordinación de Calidad._x000a__x000a_06/09/2022 Revisada la aplicación e implementación y efectividad de las acciones se autoriza el cierre del hallazgo en acta de calidad del 06 de septiembre."/>
    <x v="0"/>
    <m/>
  </r>
  <r>
    <n v="69"/>
    <x v="0"/>
    <s v="Teniendo en cuenta que el procedimiento “PR-TS-03 Procedimiento Para la Gestión de Tramites” realmente lo ejecuta el Consorcio SETI mediante el contrato que tiene la Secretaría de Movilidad con dicho tercero, se debe asumir por parte de la Secretaría como tal, el seguimiento de los trámites, las fichas técnicas, realizando la actualización de hojas de vida de los trámites, en todo aquello que sea pertinente, porque se incurre el riesgo de perder el control documental de los trámites."/>
    <x v="5"/>
    <x v="5"/>
    <s v="No Aplica"/>
    <s v="No Aplica"/>
    <s v="verificar y darle seguimiento a la actualización de las hojas de vida de los trámites "/>
    <s v="MEDIA"/>
    <s v="MEJORA"/>
    <s v="Líder del Proceso"/>
    <d v="2019-12-30T00:00:00"/>
    <s v="FO-TS-04 Inventario de Trámites"/>
    <s v="Líder SIGI"/>
    <s v="19/05/2020_x000a_10/12/2020_x000a_09/09/2021_x000a_06/01/2022_x000a_07/01/2022_x000a_24/05/2022_x000a_06/09/2022"/>
    <s v="19/05/2020 Se evidencia mediante formato FO-TS-04  la actualización de las hojas de vida de los tramites y servicios._x000a_10/12/2020 Se puede evidenciar mediante acta numero 13 del 22/10/2020, la verificación y actualización de las hojas de vida de los trámites._x000a_09/09/2021. Se solicito al Jefe de la Oficina de Atención al Ciudadano y Gestión Documental el cierre del hallazgo toda vez que las hojas de vida de TyS están en curso de validación por parte de la PU responsable de trámites. _x000a_06/01/2022 El pasado 23 de diciembre se envió correo electrónico dando respuesta al asunto &quot;RV: Solicitud dato de trámites y servicios&quot; a la Profesional de Apoyo a la Gestión de Trámites. Lo anterior con el fin de concluir las actividades de actualización de las hojas de vida de trámites y servicios y proceder a su publicación en la carpeta SIGI._x000a_07/01/2022 Mediante correo electrónico con el asunto &quot;Fwd: Trámites para actualizar en carpeta SIGI - Sec. de Movilidad&quot;,  se informó que las HV de TyS fueron actualizados en la carpeta SIGI._x000a_24/05/2022 Se envío vía correo electrónico con el asunto &quot;RV: Ajuste a las hojas de vida de trámites - Secretaría de Movilidad&quot;, las HV actualizadas del proceso de Trámites y Servicios para su publicación._x000a__x000a_En el Acta de Comité Primario No 08 del 29 de agosto se aprobó presentar el hallazgo a la Coordinación de Calidad._x000a__x000a_06/09/2022 Revisada la aplicación e implementación y efectividad de las acciones se autoriza el cierre del hallazgo en acta de calidad del 06 de septiembre."/>
    <x v="0"/>
    <m/>
  </r>
  <r>
    <n v="78"/>
    <x v="6"/>
    <s v="Para cada proceso misional o en general, conviene mejorar el análisis de las PQR, haciendo una tipificación: separando las quejas, reclamos y derechos de petición; y para las quejas o reclamos, hacer_x000a_análisis estadísticos con tipificación de los causales, para ver la participación de estas en el total; igualmente para los derechos de petición, por tipos y causales, lo cual permite establecer tendencias, y_x000a_definir acciones (correctivas o mejora)."/>
    <x v="0"/>
    <x v="6"/>
    <s v="No Aplica"/>
    <s v="No Aplica"/>
    <s v="Mejorar el análisis de la PQRDS, realizar un análisis por separado de quejas, reclamos y derechos de petición haciendo reclasificación,_x000a_Realizar una análisis de causas, retención y recurrencia._x000a_Realizar análisis de tendencias para implementar acciones,_x000a_No se considera necesario desagregar los derechos de petición de las peticiones dado que en el sector publico los requisitos y los efectos para ambos son iguales.(oportunidad y fondo). "/>
    <s v="MEDIA"/>
    <s v="MEJORA"/>
    <s v="Líder del Proceso"/>
    <d v="2020-12-30T00:00:00"/>
    <s v="Aplicativo SISGED_x000a__x000a_Informe presentado por los lideres de proceso"/>
    <s v="Líder SIGI"/>
    <s v=" 30/12/2020_x000a_08/02/2022_x000a_12/09/2022_x000a_15/09/2022"/>
    <s v="30/06/2020 en la fecha se puede evidenciar que al cierre del trimestre evaluado se analizó este presentando datos de repetición, recurrencia, desagregado por procesos._x000a_30-12-2020:  Se evidencio en el consolidado de PQRDS la tipificación de quejas ,reclamos peticiones y la identificación de causas ; en el informe de PQRDS  se analizaron las mismas y se definieron acciones para la mejora._x000a_08/02/2022 Desde la Coordinación de Calidad se compartió plantilla de análisis de PQRDS con el fin de  separar las quejas, reclamos y denuncias de los derechos de petición y poder realizar un mejor análisis tipificando las causas frecuentes y con base a los resultados implementar las acciones de mejoramiento necesarias._x000a_12/09/2022 Se socializó los resultados de las acciones de mejoramiento en el Comité Técnico del pasado lunes 12 de septiembre. Se autorizó cerrar el hallazgo ante la Coordinación de Calidad._x000a_15/09/2022 Después de verificada la implementación y efectividad de las acciones, se autorizó en cierre del hallazgo en asesoría de calidad de día de hoy."/>
    <x v="0"/>
    <m/>
  </r>
  <r>
    <n v="79"/>
    <x v="6"/>
    <s v="Para la búsqueda de herramientas que permitan dinamizar y trascender el Sistema de Gestión se invita a consultar la NTC ISO 9004:2018, porqué suministra directrices enfocadas en el desarrollo de una cultura de eficiencia y rentabilidad de los sistemas de gestión para alcanzar el éxito sostenido a largo plazo mediante el análisis del entorno, el desarrollo y despliegue de estrategias, la gestión eficaz de las oportunidades y de los riesgos y la aplicación de la mejora y de la innovación"/>
    <x v="0"/>
    <x v="6"/>
    <s v="No Aplica"/>
    <s v="No Aplica"/>
    <s v="Aplicar el instrumento de autoevaluación contenido en la norma, luego de obtener las conclusiones el comité primario considerará si es conveniente y pertinente implementar mejoras para la ejecución del proceso._x000a_Realizar seguimiento a la eficacia de las acciones implementadas._x000a_"/>
    <s v="MEDIA"/>
    <s v="MEJORA"/>
    <s v="Lides SIGI_x000a_Comité primario en cabeza del Secretario de despacho"/>
    <s v="5/06/2020_x000a_30-12-2020_x000a_23/12/2022"/>
    <s v="Acta de reunión donde se analice el anexo  "/>
    <s v="Líder SIGI"/>
    <s v="30/06/2020_x000a_30-12-2020"/>
    <s v="10/07/2020 :  A la fecha no se ha realizado la acción como se encuentra documentada. se realizará nuevo seguimiento en el siguiente trimestre._x000a_30-12-2020:  A la fecha no se ha realizado la acción como se encuentra documentada. se realizará nuevo seguimiento en el siguiente trimestre._x000a__x000a_"/>
    <x v="1"/>
    <s v="NTC ISO 9004:2018"/>
  </r>
  <r>
    <n v="80"/>
    <x v="4"/>
    <s v="De nuevo: Para enfocarse en el mejoramiento continuo, no analizar solo los resultados deficitarios, analizar aquellos resultados que se cumplen o sobrepasan las metas, encontrando situaciones que puedan ser susceptibles de despliegue o de réplica en otros procesos"/>
    <x v="0"/>
    <x v="6"/>
    <s v="No Aplica"/>
    <s v="No Aplica"/>
    <s v="Analizar los resultados de los  indicadores de tal forma que se detalle sobre aquellos resultados que sistemáticamente están sobrepasando la meta con el fin de realizar una mejor planificación de estas._x000a__x000a_Compartir situaciones de éxito en cuanto ala cumplimiento de los indicadores a través de la Coordinación del SIGI para que estos sean implementados en otras unidades administrativas que así lo requieran."/>
    <s v="MEDIA"/>
    <s v="MEJORA"/>
    <s v="Líder del Proceso"/>
    <s v="30/12/2020_x000a_23/12/2022"/>
    <s v="Acta de reunión _x000a_Ficha de Indicadores"/>
    <s v="Líder SIGI"/>
    <s v="30/09/2020_x000a_13/12/2022"/>
    <s v="30/09/2020 Se evidencia mediante acta numero 10 del 30 de septiembre de 2020, el análisis en la ficha de indicadores de acuerdo a la acción documentada,(relacionar el análisis o los resultados arrojados en la reunión) allí se identificaron las diferentes situaciones, _x000a_30-11-2020:  Se realizan actualizaciones y análisis de la ficha de indicadores, este riesgo se puede cerrar, las acciones se realizaron son efectivas.(revisar actas de cierre en cuanto a indicadores) presentar comentarios para cierre con los indicadores que hayan sobrepasado la meta y hayan sido ajustados._x000a_21/12/2022 Después de verificada la implementación y efectividad de las acciones, se autorizó el cierre del hallazgo en asesoría de calidad de día de hoy._x000a_"/>
    <x v="0"/>
    <m/>
  </r>
  <r>
    <n v="81"/>
    <x v="5"/>
    <s v="Conviene revisar los conceptos de salida no conforme, corrección y seguimiento a la eficacia, para_x000a_registrar adecuadamente, en el formato correspondiente, las salidas no conformes identificadas en el_x000a_proceso."/>
    <x v="0"/>
    <x v="6"/>
    <s v="No Aplica"/>
    <s v="No Aplica"/>
    <s v="Realizar un seguimiento a las salidas no conformes, mantener actualizado el Formato FO-DE-14  y realizar las acciones de mejora si es el caso._x000a_Se hará una socialización del mismo a los líderes de proceso._x000a_De igual manera el formato para registro de salidas no conformes, realizando una socialización de la forma de diligenciarlo de manera correcta._x000a_Revisar los registros actuales para verificar que estén correctamente diligenciados."/>
    <s v="MEDIA"/>
    <s v="MEJORA"/>
    <s v="Líder del Proceso"/>
    <s v="30/06/2020_x000a_30-12-2020"/>
    <s v="Formato FO-DE-14"/>
    <s v="Líder SIGI"/>
    <s v="30/12/2020_x000a_04/11/2021_x000a_12/09/2022_x000a_15/09/2022"/>
    <s v="16/09/2020:  A la fecha no se ha identificado ninguna Salida No Conforme, por lo tanto no se ha diligenciado el formato FO-DE-14, se puede evidenciar en acta No. XXX de fecha de XX de septiembre de 2020, una vez identificado el formato y dado a conocer a todos los implicados en el procedimiento, igual no se identificado ninguna Salida Conforme_x000a_30/12/2020,Se puede evidenciar en el formato FO-DE-14, el producto o servicio no conforme actualizado a la fecha._x000a_04/11/2021 Mediante correo electrónico con el asunto &quot;FO-EM-14 Identificación y control de salidas no conformes - actualización&quot;, se solicitó a cada responsable del proceso revisar, modificar y aprobar la identificación de las salidas no conformes._x000a_12/09/2022 Se socializó los resultados de las acciones de mejoramiento en el Comité Técnico del pasado lunes 12 de septiembre. Se autorizó cerrar el hallazgo ante la Coordinación de Calidad._x000a_15/09/2022 Después de verificada la implementación y efectividad de las acciones, se autorizó en cierre del hallazgo en asesoría de calidad de día de hoy."/>
    <x v="0"/>
    <m/>
  </r>
  <r>
    <n v="82"/>
    <x v="5"/>
    <s v="Con los equipos de seguimiento y medición, ya sean propios, de los contratistas o préstamo de alguna entidad o municipio, conviene asegurar siempre la trazabilidad de las calibraciones, exigiendo los certificados de los patrones con los cuales se calibran los equipos, o la resolución de la ONAC si el }laboratorio es acreditado en esa variable"/>
    <x v="0"/>
    <x v="6"/>
    <s v="No Aplica"/>
    <s v="No Aplica"/>
    <s v="Solicitar los certificados de los patrones con los cuales se calibran los equipos, o la resolución de la ONAC adicionalmente a los certificados de calibración para los equipos de medición. "/>
    <s v="MEDIA"/>
    <s v="MEJORA"/>
    <s v="Líder del Proceso"/>
    <s v="30/062020_x000a_23/12/2022"/>
    <s v="Certificado o Resolución"/>
    <s v="Líder SIGI"/>
    <s v="08/10/2020_x000a_13/12/2022"/>
    <s v="08/10/2020 Desde la Oficina de Transporte de la Secretaría de Movilidad se atiende el funcionamiento del centro de monitoreo a la red semaforizada del Municipio de Itagüí, la cual cuenta con tecnología que ofrece una interfaz de comunicación en tiempo real de 81 intersecciones semafóricas, circuito cerrado de televisión para 18 intersecciones semafóricas, conexiones inalámbricas (antenas), contadores regresivos, pulsadores peatonales y luminarias led._x000a_Por tanto, No se requiere calibración de equipos dentro de las actividades del proceso Gestión del Desarrollo Territorial, toda vez que los elementos tecnológicos mencionados no son instrumentos de medida._x000a__x000a_13/12/2022 Después de verificada la implementación y efectividad de las acciones, se autorizó en cierre del hallazgo en asesoría de calidad de día de hoy."/>
    <x v="0"/>
    <m/>
  </r>
  <r>
    <n v="83"/>
    <x v="1"/>
    <s v="Para el Indicador de oportunidad en los trámites realizados, frente a la meta perfecta cumplida_x000a_sistemáticamente, conviene potencializar el análisis, realizando estadísticas con gráficos Pareto, para_x000a_identificar el tiempo promedio, por tipo de trámites, y exigirse en la promesa de valores establecidos, y_x000a_poder mejorarlas"/>
    <x v="0"/>
    <x v="6"/>
    <s v="No Aplica"/>
    <s v="No Aplica"/>
    <s v="Solicitar al consorcio SETI los análisis de los resultados de los tramites a fin de medir la efectividad y realizar las mejoras pertinentes si es el caso._x000a_Recuerden que el contratista tener la información pero ustedes son los que deben analizarla._x000a_Mejorar el análisis del indicador de oportunidad _x000a_Identificar el tiempo promedio de respuesta por tipo de trámite_x000a_Exigirse en la promesa de valor después de analizar ese tiempo promedio y poder mejorarlas en ciertos casos._x000a_Como se va a hacer?"/>
    <s v="MEDIA"/>
    <s v="MEJORA"/>
    <s v="Líder del Proceso"/>
    <d v="2020-11-30T00:00:00"/>
    <s v="Ficha de Indicadores_x000a_Análisis de oportunidades en el servicio_x000a_ "/>
    <s v="Líder SIGI"/>
    <s v="10/07/2020_x000a_12/09/2022_x000a_15/09/2022"/>
    <s v="10/07/2020, Se encuentra en proceso de análisis con el consorcio SETI_x000a_30/12/2020 Podemos evidenciar informe del análisis de oportunidades en el correo enviado por el consorcio SETI de fecha de 23/12/2020 ._x000a_12/09/2022 Se socializó los resultados de las acciones de mejoramiento en el Comité Técnico del pasado lunes 12 de septiembre. Se autorizó cerrar el hallazgo ante la Coordinación de Calidad._x000a_15/09/2022 Después de verificada la implementación y efectividad de las acciones, se autorizó en cierre del hallazgo en asesoría de calidad de día de hoy."/>
    <x v="0"/>
    <m/>
  </r>
  <r>
    <n v="84"/>
    <x v="1"/>
    <s v="Conviene medir la promesa que se hace frente a oportunidad en respuesta a trámites, desde el manual, para ser evaluado, valorado y comparado contra el estándar (indicador de eficiencia)."/>
    <x v="0"/>
    <x v="6"/>
    <s v="No Aplica"/>
    <s v="No Aplica"/>
    <s v="Revisar  la oportunidad del tramite con relación al manual para medir su eficiencia._x000a_Que quiere decir con respecto al Manual? Como van a medir su eficiencia?, se sugiere aclarar un poco mas esta acción."/>
    <s v="MEDIA"/>
    <s v="MEJORA"/>
    <s v="Líder del Proceso"/>
    <s v="30/11/2020_x000a_23/12/2022"/>
    <s v="Ficha de Indicadores"/>
    <s v="Líder SIGI"/>
    <s v="10/07/2020_x000a_21/12/2022"/>
    <s v="10/07/2020, Se encuentra en proceso de análisis con el consorcio SETI_x000a_30/12/2020 Podemos evidenciar informe del análisis de oportunidades en el correo enviado por el consorcio SETI de fecha de 23/12/2020 y su respuesta._x000a_21/12/2022 Después de verificada la implementación y efectividad de las acciones, se autorizó el cierre del hallazgo en asesoría de calidad de día de hoy."/>
    <x v="0"/>
    <m/>
  </r>
  <r>
    <n v="85"/>
    <x v="1"/>
    <s v="La medición de los tiempos de oportunidad como porcentajes de cumplimiento de las promesas de valor hechas a los clientes, y no como promedios aritméticos que pueden desviar los resultados extremos y esconder oportunidades de mejora o casos críticos que ameritan seguimiento"/>
    <x v="0"/>
    <x v="6"/>
    <s v="No Aplica"/>
    <s v="No Aplica"/>
    <s v="Revisar la oportunidad de los tramites y realizar el seguimiento de las  acciones de mejora si es el caso._x000a_Se sugiere replantear esta acción: _x000a_Este hallazgo es complementario a lo anterior pero ya nos pide es, analizar el cumplimiento a la oportunidad con respecto a la necesidad y expectativa del usuario._x000a__x000a_Como se va a hacer?"/>
    <s v="MEDIA"/>
    <s v="MEJORA"/>
    <s v="Líder del Proceso"/>
    <s v="30/11/2020_x000a_23/12/2022"/>
    <s v="Acta de reunión "/>
    <s v="Líder SIGI"/>
    <s v="10/07/2020_x000a_09/11/2022_x000a_21/12/2022"/>
    <s v="10/07/2020 Se encuentra en proceso de análisis con el consorcio SETI_x000a_30/12/2020 Podemos evidenciar informe del análisis de oportunidades en el correo enviado por el consorcio SETI de fecha de 23/12/2020 y su respuesta._x000a_09/11/2022 Despues de verificada la implementación y eficacia de las acciones se autoriza el cierre del hallazgo en acta de asesoría de calidad de hoy 09/11/2022._x000a_21/12/2022 Después de verificada la implementación y efectividad de las acciones, se autorizó el cierre del hallazgo en asesoría de calidad de día de hoy."/>
    <x v="0"/>
    <m/>
  </r>
  <r>
    <n v="86"/>
    <x v="0"/>
    <s v="Para enfocarse en el mejoramiento continuo, no analizar solo los resultados deficitarios, analizar aquellos resultados que se cumplen o sobrepasan las metas, encontrando situaciones que puedan ser susceptibles de despliegue o de réplica en otros procesos."/>
    <x v="0"/>
    <x v="6"/>
    <s v="No Aplica"/>
    <s v="No Aplica"/>
    <s v="Analizar los indicadores frente a los seguimientos incluso los que sobrepasan las metas, para determinar si pueden ser utilizados en otros procesos en  mejoramiento continuo_x000a__x000a__x000a_"/>
    <s v="MEDIA"/>
    <s v="MEJORA"/>
    <s v="Líder del Proceso"/>
    <s v="30/11/2020_x000a_23/12/2022"/>
    <s v=" Ficha Indicadores"/>
    <s v="Líder SIGI"/>
    <s v="10/07/2020_x000a_21/12/2022"/>
    <s v="_x000a_07/10/2020 Se puede evidenciar en la ficha de Indicadores el análisis al seguimiento de acuerdo  a lo sugerido en los hallazgos de la auditoria._x000a_21/12/2022 Después de verificada la implementación y efectividad de las acciones, se autorizó el cierre del hallazgo en asesoría de calidad de día de hoy._x000a__x000a_ _x000a_"/>
    <x v="0"/>
    <m/>
  </r>
  <r>
    <n v="87"/>
    <x v="0"/>
    <s v="Reforzar el análisis de los indicadores de los procesos, hacerlo en dos etapas: en la primera comparar el resultado con la meta y tomar acciones correctivas cuando no se cumpla la meta, en la segunda etapa comparar el resultado en el período actual con los resultados obtenidos en varios periodos anteriores consecutivos y, en el caso de que no haya mejora de los resultados, generar acciones de mejora que lleven a la mejora del proceso."/>
    <x v="0"/>
    <x v="6"/>
    <s v="No Aplica"/>
    <s v="No Aplica"/>
    <s v="Analizar en seguimiento a los Indicadores en dos etapas para mejorar el resultado de la siguiente manera: _x000a_Primero comparar el resultado con la meta y tomar acciones correctivas cuando no se cumpla la meta._x000a_Segundo establecer comparativos con periodos anteriores,  de no evidenciar mejoras establecer acciones para mejorar."/>
    <s v="MEDIA"/>
    <s v="MEJORA"/>
    <s v="Líder del Proceso"/>
    <s v="30/11/2020_x000a_30-12-2020_x000a_23/12/2022"/>
    <s v="Ficha de Indicadores"/>
    <s v="Líder SIGI"/>
    <s v="30/11/2020_x000a_30/12/2020_x000a_21/12/2022"/>
    <s v="07/10/2020  Se puede evidenciar en la ficha de Indicadores los análisis realizados al seguimiento según las observaciones realizadas en la auditoria._x000a_30-12-2020:  Verificada la ficha de indicador y los seguimientos realizados, se pudo evidenciar que efectivamente los indicadores cumplieron con la meta, solo hay un indicador &quot;personas capacitadas en  educación vial&quot; que se considera que se debe reformular pues no es coherente su formula, este hallazgo se seguirá revisando para comprobar su efectividad._x000a_21/12/2022 Después de verificada la implementación y efectividad de las acciones, se autorizó el cierre del hallazgo en asesoría de calidad de día de hoy._x000a_"/>
    <x v="0"/>
    <m/>
  </r>
  <r>
    <n v="88"/>
    <x v="0"/>
    <s v="Para garantizar el desempeño eficaz de los procesos, la fijación de los niveles de referencia o metas de los indicadores, con base en el comportamiento histórico, para evitar el compromiso de resultados ajenos a la realidad de la entidad."/>
    <x v="0"/>
    <x v="6"/>
    <s v="No Aplica"/>
    <s v="No Aplica"/>
    <s v="Revisar el comportamiento histórico  de los Indicadores y cambiar las metas si es necesario para mejorar._x000a__x000a__x000a_"/>
    <s v="MEDIA"/>
    <s v="MEJORA"/>
    <s v="Líder del Proceso"/>
    <s v="30/11/2020_x000a_23/12/2022"/>
    <s v="Ficha de Indicadores"/>
    <s v="Líder SIGI"/>
    <s v="07/10/2020_x000a_15/12/2020"/>
    <s v="07/10/2020 Se puede evidenciar en la ficha de Indicadores los análisis realizados al seguimiento según las observaciones realizadas en la auditoria._x000a__x000a_15-12-2020:  Se realizara la solicitud del histórico de indicadores a la Coordinación de calidad, con el fin de realizar un análisis de los riesgos._x000a_21/12/2022 Después de verificada la implementación y efectividad de las acciones, se autorizó el cierre del hallazgo en asesoría de calidad de día de hoy."/>
    <x v="0"/>
    <m/>
  </r>
  <r>
    <n v="89"/>
    <x v="0"/>
    <s v="Seguir fortaleciendo la orientación hacia la cultura de gestión del riesgo, con el seguimiento a la efectividad de los controles establecidos, y a la no repetición de las acciones implementadas para mitigarlos riesgos identificados en los mapas de riesgos de los procesos, fomentando en todos los niveles la cultura de la prevención; asegurar la Coherencia entre las causas y los controles establecidos."/>
    <x v="0"/>
    <x v="6"/>
    <s v="No Aplica"/>
    <s v="No Aplica"/>
    <s v="Verificar la coherencia entre los controles y los riesgos, las acciones y las causas._x000a_Revisar la efectividad de los controles establecidos en la matriz de riesgos y evitar repetir los mismos controles en las acciones."/>
    <s v="MEDIA"/>
    <s v="MEJORA"/>
    <s v="Líder del Proceso"/>
    <s v="30/11/2020_x000a_23/12/2022"/>
    <s v="Matriz de Riesgos"/>
    <s v="Líder SIGI"/>
    <s v="07/10/2020_x000a_15/12/2020_x000a_09/11/2022"/>
    <s v="07/10/2020 A la fecha no se ha realizado seguimiento a este hallazgo._x000a_15/12/2020 se puede evidenciar en la matriz de riesgos que fueron verificados y corregidos los controles y las causas, para evitar repetir estos._x000a_09/11/2022 Despues de verificada la implementación y eficacia de las acciones se autoriza el cierre del hallazgo en acta de asesoría de calidad de hoy 09/11/2022."/>
    <x v="0"/>
    <m/>
  </r>
  <r>
    <n v="90"/>
    <x v="0"/>
    <s v="Complementando lo anterior: Coherencia entre las causas, controles existentes y nuevos controles en el análisis de riesgos; asegurarse de definir acciones preventivas cuando al menos el riesgo permanece en semáforo amarillo, y no repetir los controles resistentes"/>
    <x v="0"/>
    <x v="6"/>
    <s v="No Aplica"/>
    <s v="No Aplica"/>
    <s v="Hacer un seguimiento real a los semáforos estableciendo cuales de ellos han permanecido en semáforo en amarillo y establecer acciones preventivas, evitando repetir los controles."/>
    <s v="MEDIA"/>
    <s v="MEJORA"/>
    <s v="Líder del Proceso"/>
    <s v="30/11/2020_x000a_23/12/2022"/>
    <s v="Matriz de Riesgos"/>
    <s v="Líder SIGI"/>
    <s v="07/10/2020_x000a_15/12/2020_x000a_09/11/2022"/>
    <s v="07/10/2020 A la fecha no se ha realizado seguimiento a este hallazgo._x000a_15-12-2020._x000a_09/11/2022 Despues de verificada la implementación y eficacia de las acciones se autoriza el cierre del hallazgo en acta de asesoría de calidad de hoy 09/11/2022._x000a_"/>
    <x v="0"/>
    <m/>
  </r>
  <r>
    <n v="91"/>
    <x v="4"/>
    <s v="Elaboración errónea de las ordenes de comparendos y de los informes policivo de accidente de tránsito (IPAT)"/>
    <x v="3"/>
    <x v="7"/>
    <s v="No Aplica"/>
    <s v="No Aplica"/>
    <s v="Implementación del control solicitando al consorcio SETI informe mensual de los comparendos mal elaborados con el fin de hacer los requerimientos  a los agentes "/>
    <s v="ALTA"/>
    <s v="CORRECTIVA"/>
    <s v="Subsecretario de Control de Movilidad "/>
    <s v="31/12/2020_x000a_23/12/2022"/>
    <s v="Informe mensual de los comparendos mal elaborados_x000a_Llamado de atención por escrito a los agentes que reincidan en los errores"/>
    <s v="Líder SIGI"/>
    <s v="7/10/2020_x000a_15/09/2022"/>
    <s v="07/10/2020 Se puede evidenciar en el QX Transito el informe mensual de los comparendos mal elaborados._x000a_30/12/2020:  S se puede verificar el informe de los comparendos y el llamado de atención por los comparendos mal elaborados, se debe seguir realizando esta acción para comprobar que se disminuyen o no se diligenciar mal los comparendos._x000a_15/09/2022 Después de verificada la implementación y efectividad de las acciones, se autorizó en cierre del hallazgo en asesoría de calidad de día de hoy."/>
    <x v="0"/>
    <m/>
  </r>
  <r>
    <n v="97"/>
    <x v="1"/>
    <s v="Analizar Periódicamente las QRD en cada una de las unidades administrativas realizando una reclasificación de las mismas de acuerdo a la definición legal de estos términos (Queja, Reclamo, Denuncia, Sugerencia) a fin de presentar datos reales de estas  "/>
    <x v="2"/>
    <x v="8"/>
    <s v="No Aplica"/>
    <s v="No Aplica"/>
    <s v="Verificar la clasificación de las PQRDS asignadas a la secretaria y reclasificarlas de acuerdo a la definición de cada una de ellas, si se requiere, en el informe de análisis y reporte de las mismas"/>
    <s v="MEDIA"/>
    <s v="MEJORA"/>
    <s v="Líder SIGI"/>
    <s v="30/12/2020_x000a_23/12/2022"/>
    <s v="Plataforma SISGED_x000a_informe trimestral_x000a_PQRDS "/>
    <s v="Líder SIGI"/>
    <s v="30/12/2020_x000a_09/11/2022"/>
    <s v="30/12/2020:  Se puede verificar en el aplicativo SISGED los datos del análisis de las PQRDS clasificado de acuerdo el tipo de solicitud realizada y la reclasificación después del análisis._x000a_09/11/2022 Despues de verificada la implementación y eficacia de las acciones se autoriza el cierre del hallazgo en acta de asesoría de calidad de hoy 09/11/2022."/>
    <x v="0"/>
    <m/>
  </r>
  <r>
    <n v="98"/>
    <x v="1"/>
    <s v="Analizar las causas de las QRD y aplicar las acciones de mejoramiento pertinentes, tendientes a reducir las mismas."/>
    <x v="2"/>
    <x v="9"/>
    <s v="No Aplica"/>
    <s v="No Aplica"/>
    <s v="Identificar las causas de las QRD y traerlas al plan de mejoramiento, estableciendo acciones para corregirlas y/o prevenirlas"/>
    <s v="MEDIA"/>
    <s v="MEJORA"/>
    <s v="Líder SIGI"/>
    <s v="30/12/2020_x000a_23/12/2022"/>
    <s v="Plataforma SISGED_x000a_Informe trimestral_x000a_PQRDS "/>
    <s v="Líder SIGI"/>
    <s v="30/12/2020_x000a_09/11/2022"/>
    <s v="30/12/2020:  En el análisis de la PQRDS, se puede evidenciar claramente la causa de la solicitud, esta pendiente realizar las acciones tendientes a mitigar la causa, aunque en la matriz de riesgos están establecidas algunas de ellas._x000a_09/11/2022 Despues de verificada la implementación y eficacia de las acciones se autoriza el cierre del hallazgo en acta de asesoría de calidad de hoy 09/11/2022."/>
    <x v="0"/>
    <m/>
  </r>
  <r>
    <n v="99"/>
    <x v="1"/>
    <s v="Diseñar acciones que permitan clasificar de manera adecuada, desde la oficina de atención al ciudadano, las QRD que se presentan a la administración diferenciándolas de los trámites y solicitudes de servicios a cargo de la Entidad "/>
    <x v="2"/>
    <x v="10"/>
    <s v="No Aplica"/>
    <s v="No Aplica"/>
    <s v="Capacitar a los Servidores que ingresan las PQRDS al sistema frente a los conceptos legales de cada una de ellas para que realicen una correcta clasificación "/>
    <s v="MEDIA"/>
    <s v="MEJORA"/>
    <s v="Jefe de oficina administrativa de movilidad "/>
    <s v="31/03/2021_x000a_23/12/2022"/>
    <s v="Registro de asistencia FO-DE- 02 a capacitaciones"/>
    <s v="Líder SIGI"/>
    <s v="30/12/2020_x000a_09/11/2022"/>
    <s v="30/12/2020:  A la fecha no se registra evidencia del Registro de asistencia FO-DE- 02 a capacitaciones dado la emergencia sanitaria que se viene presentando por el covid-19, la Secretaria se encuentra atenta a la programación de dichas capacitaciones. _x000a_09/11/2022 Despues de verificada la implementación y eficacia de las acciones se autoriza el cierre del hallazgo en acta de asesoría de calidad de hoy 09/11/2022."/>
    <x v="0"/>
    <m/>
  </r>
  <r>
    <n v="100"/>
    <x v="0"/>
    <s v="Analizar los aspectos en los cuales los usuarios y partes interesadas manifiestan insatisfacción o inconformidad en las encuestas de percepción, para corregirlos y aplicar acciones para evitar que vuelvan a suceder "/>
    <x v="2"/>
    <x v="11"/>
    <s v="No Aplica"/>
    <s v="No Aplica"/>
    <s v="Realizar y documentar el análisis de los resultados (Tabulación) de las Encuestas de percepción, identificando las causas de la insatisfacción de los usuarios y traerlas al plan de mejoramiento, estableciendo acciones para corregirlas y/o prevenirlas"/>
    <s v="MEDIA"/>
    <s v="MEJORA"/>
    <s v="Líder SIGI"/>
    <s v="31/03/2021_x000a_23/12/2022"/>
    <s v="Encuestas tabuladas trimestralmente e _x000a_informe."/>
    <s v="Líder SIGI"/>
    <s v="30/12/2020_x000a_09/11/2022"/>
    <s v="30/12/2020:  Se puede evidenciar por medio de planillas tabuladas el informe trimestral donde se analiza las acciones necesarias tendientes a mejorar los aspectos negativos reportados en ellas._x000a_09/11/2022 Despues de verificada la implementación y eficacia de las acciones se autoriza el cierre del hallazgo en acta de asesoría de calidad de hoy 09/11/2022._x000a_"/>
    <x v="0"/>
    <m/>
  </r>
  <r>
    <n v="101"/>
    <x v="7"/>
    <s v="Fortalecer en el proceso de entrenamiento en el puesto de trabajo la transferencia del conocimiento sobre los procedimientos documentados, de manera que la rotación y cambio el personal no genere traumatismos en la ejecución de los procesos y la prestación de servicios a cargo de la entidad"/>
    <x v="2"/>
    <x v="12"/>
    <s v="No Aplica"/>
    <s v="No Aplica"/>
    <s v="Realizar entrenamiento en el puesto de trabajo a todos los funcionarios que ingresen nuevos o por traslado, incluyendo los procesos y procedimientos aplicados en la Unidad Administrativa y los compromisos frente al SIGI "/>
    <s v="MEDIA"/>
    <s v="MEJORA"/>
    <s v="Líder SIGI"/>
    <s v="31/03/2021_x000a_23/12/2022"/>
    <s v="Registro de asistencia   FO-DE- 02 a capacitaciones"/>
    <s v="Líder SIGI"/>
    <d v="2020-12-30T00:00:00"/>
    <s v="30/12/2020:  Desde la oficina de talento humano se realizan las capacitaciones para el manejo del puesto de trabajo dada la emergencia sanitaria por Covid-19 _x000a_durante este año no se realizaron capacitaciones._x000a_Este hallazgo continúa para el 2021."/>
    <x v="0"/>
    <m/>
  </r>
  <r>
    <n v="102"/>
    <x v="6"/>
    <s v="Continuar socializando la política, los objetivos de calidad y el mapa de procesos, a los funcionarios que ingresen al Municipio, y a los contratistas de prestación de servicios, con el fin de que conozcan el SIGI y lo hagan parte integral de su trabajo diario."/>
    <x v="2"/>
    <x v="13"/>
    <s v="No Aplica"/>
    <s v="No Aplica"/>
    <s v="Socializar la Política y los objetivos de Calidad  a los funcionarios que ingresen al Municipio, y a los contratistas de prestación de servicios, verificando que lo hagan parte integral de su trabajo diario."/>
    <s v="MEDIA"/>
    <s v="MEJORA"/>
    <s v="Líder SIGI"/>
    <s v="31/03/2021_x000a_23/12/2022"/>
    <s v="Registro de asistencia   FO-DE- 02 a capacitaciones"/>
    <s v="Líder SIGI"/>
    <d v="2020-12-30T00:00:00"/>
    <s v="30/12/2020:  La oficina de la Coordinación de calidad realiza la capacitación como mínimo una vez al año de la política y los objetivos de calidad, y al interior de la Secretaria también se realiza como mínimo una vez al año, este hallazgo se puede cerrar con las evidencias"/>
    <x v="0"/>
    <m/>
  </r>
  <r>
    <n v="103"/>
    <x v="0"/>
    <s v="Verificar el tamaño de las muestras, dando cumplimiento a lo establecido en el procedimiento para la satisfacción de los usuarios y realizar el análisis de satisfacción de manera trimestral a partir del segundo trimestre del año"/>
    <x v="2"/>
    <x v="14"/>
    <s v="No Aplica"/>
    <s v="No Aplica"/>
    <s v="Aplicar en las encuestas de percepción el tamaño de la muestra, acorde a lo establecido en el procedimiento  para la satisfacción de los usuarios._x000a__x000a_Realizar y documentar el análisis trimestral de la satisfacción de los usuarios, identificando oportunidades de mejoramiento"/>
    <s v="MEDIA"/>
    <s v="MEJORA"/>
    <s v="Líder SIGI"/>
    <s v="30/12/2020_x000a_23/12/2022"/>
    <s v="Informe Trimestral"/>
    <s v="Líder SIGI"/>
    <s v="30/12/2020_x000a_27/09/2022_x000a_21/12/2022"/>
    <s v="30/12/2020:  Las encuentras aplicadas en la vigencia 2020, cumplen con las características del procedimiento PR-EM-05, en cuanto al tamaño de la muestra.  Este hallazgo puede cerrarse._x000a_27/09/2022 En el II trimestre, los resultados del informe de encuestas de percepción establecieron que se cumplió con el tamaño de la muestra._x000a_21/12/2022 Después de verificada la implementación y efectividad de las acciones, se autorizó el cierre del hallazgo en asesoría de calidad de día de hoy."/>
    <x v="0"/>
    <s v="ENCUESTAS"/>
  </r>
  <r>
    <n v="104"/>
    <x v="0"/>
    <s v="Verificar que en todos los procesos y áreas misionales se apliquen encuestas de percepción y se realice el análisis de las mismas."/>
    <x v="2"/>
    <x v="15"/>
    <s v="No Aplica"/>
    <s v="No Aplica"/>
    <s v="Enviar Trimestralmente a las Unidades administrativas que prestan servicios a los usuarios externos el análisis de la percepción de los usuarios y partes interesadas."/>
    <s v="MEDIA"/>
    <s v="MEJORA"/>
    <s v="Líder SIGI"/>
    <s v="30/12/2020_x000a_23/12/2022"/>
    <s v="Informe trimestral"/>
    <s v="Líder SIGI"/>
    <s v="30/12/2020_x000a_27/09/2022_x000a_21/12/2022"/>
    <s v="30/12/2020:  Se realizará la solicitud de las encuestas de percepción a las unidades adscritas y se realizara el consolidado de las encuestas de percepción._x000a_27/09/2022 La Secretaría de Movilidad con el apoyo de los Sistemas de Información e Infraestructura Tecnológica construyó formulario virtual de encuestas de percepción por proceso y área misional._x000a_21/12/2022 Después de verificada la implementación y efectividad de las acciones, se autorizó el cierre del hallazgo en asesoría de calidad de día de hoy._x000a_"/>
    <x v="0"/>
    <s v="ENCUESTAS"/>
  </r>
  <r>
    <n v="105"/>
    <x v="0"/>
    <s v="Revisar y analizar las posibles causas que afectan la satisfacción de los usuarios para detectar y oportunidades de mejoramiento y aplicar acciones para mejorar la prestación de los servicios a los usuarios y partes interesadas de la administración."/>
    <x v="2"/>
    <x v="16"/>
    <s v="No Aplica"/>
    <s v="No Aplica"/>
    <s v="Identificar en las encuestas de percepción las causas de Insatisfacción, documentarlas y Aplicar acciones de mejoramiento para corregirlas y evitar que vuelvan a suceder."/>
    <s v="MEDIA"/>
    <s v="MEJORA"/>
    <s v="Líder SIGI"/>
    <s v="30/12/2020_x000a_23/12/2022"/>
    <s v="Informe trimestral"/>
    <s v="Líder SIGI"/>
    <s v="30/12/2020_x000a_27/09/2022_x000a_21/12/2022"/>
    <s v="30/12/2020:  Las encuestas de percepción son tabuladas y analizadas para realizar las acciones necesarias tendientes a mejorar los aspectos negativos reportados en ellas._x000a_27/09/2022 En el II trimestre, los resultados del informe de encuestas de percepción, no se estableció ninguna causa común que afecte la satisfacción  de los usuarios._x000a_21/12/2022 Después de verificada la implementación y efectividad de las acciones, se autorizó el cierre del hallazgo en asesoría de calidad de día de hoy._x000a_"/>
    <x v="0"/>
    <s v="ENCUESTAS"/>
  </r>
  <r>
    <n v="106"/>
    <x v="6"/>
    <s v=" Realizar las gestiones necesarias para el logro de las metas establecidas en  los procesos y en los planes de acción, reprogramando las actividades en caso de evidenciar tendencias no deseadas, con el fin de dar cumplimiento a lo establecido en el Plan de Desarrollo"/>
    <x v="2"/>
    <x v="17"/>
    <s v="No Aplica"/>
    <s v="No Aplica"/>
    <s v="Realizar seguimiento en los comités Primarios a las metas del Plan de Acción, redefiniendo fechas para aquellas acciones que no se han realizado o que se prevé su incumplimiento y las metas con tendencias no deseadas, para evitar incumplimientos al final del periodo."/>
    <s v="MEDIA"/>
    <s v="MEJORA"/>
    <s v="Líder del Proceso"/>
    <s v="30/12/2020_x000a_23/12/2022"/>
    <s v="Actas de Comités Primarios _x000a_seguimiento al Plan de Acción"/>
    <s v="Líder SIGI"/>
    <d v="2020-12-30T00:00:00"/>
    <s v="30/12/2020:  En los comités se realiza el seguimiento a los planes de acción, se puede evidenciar en las actas de comité primario."/>
    <x v="0"/>
    <m/>
  </r>
  <r>
    <n v="107"/>
    <x v="0"/>
    <s v="Continuar fortaleciendo y controlando las salidas no conformes desde cada unidad administrativa, como fuente de mejoramiento continuo"/>
    <x v="2"/>
    <x v="18"/>
    <s v="No Aplica"/>
    <s v="No Aplica"/>
    <s v="Reforzar con los servidores públicos de la unidad administrativa el procedimiento para las salidas no conformes la importancia del control de las mismas._x000a_Realizar seguimiento permanente a la Identificación y registro de las salidas no conformes "/>
    <s v="MEDIA"/>
    <s v="MEJORA"/>
    <s v="Líder del Proceso"/>
    <s v="31/12/2020_x000a_23/12/2022"/>
    <s v="FO-EM-13 Registro de Salidas No Conformes_x000a_FO-EM-14 Identificación y Control de Salidas No Conformes"/>
    <s v="Líder SIGI"/>
    <d v="2020-12-30T00:00:00"/>
    <s v="30/12/2020.  Se evidencia mediante los formatos FO-EM-13 Registro de Salidas No Conformes, FO-EM-14 Identificación y Control de Salidas No Conformes, el seguimiento y actualización de los mismos para su respectivo control y acción de mejoramiento._x000a__x000a_"/>
    <x v="0"/>
    <m/>
  </r>
  <r>
    <n v="108"/>
    <x v="6"/>
    <s v="Continuar con el registro y control permanentemente a los riesgos identificados para los procesos desde cada una de las Unidades Administrativas, evitando desviaciones potenciales que generen afectaciones negativas en las metas institucionales y en la prestación de los servicios ofrecidos a la comunidad"/>
    <x v="2"/>
    <x v="19"/>
    <s v="No Aplica"/>
    <s v="No Aplica"/>
    <s v="Documentar en la matriz de riesgos los riesgos identificados en el seguimiento a las diferentes fuentes de mejoramiento, frente a la prestación de los servicios y el cumplimiento de las metas de los procesos "/>
    <s v="MEDIA"/>
    <s v="MEJORA"/>
    <s v="Líder del Proceso"/>
    <s v="30/12/2020_x000a_23/12/2022"/>
    <s v="Matriz de Riesgos_x000a_FO-DE-11"/>
    <s v="Líder SIGI"/>
    <s v="30/12/2020_x000a_09/11/2022"/>
    <s v="30/12/2020.  Se ha realizado la identificación, actualización y seguimiento a los riesgos asociados a los procesos, estas acciones han sido implementadas, este hallazgo puede ser cerrado._x000a_09/11/2022 Despues de verificada la implementación y eficacia de las acciones se autoriza el cierre del hallazgo en acta de asesoría de calidad de hoy 09/11/2022."/>
    <x v="0"/>
    <m/>
  </r>
  <r>
    <n v="109"/>
    <x v="0"/>
    <s v="Realizar seguimiento periódico a la eficacia de las acciones implementadas para corregir las No Conformidades detectadas en las auditorías, implementando controles efectivos para evitar que estas vuelvan a ocurrir "/>
    <x v="2"/>
    <x v="20"/>
    <s v="No Aplica"/>
    <s v="No Aplica"/>
    <s v="Verificar que las acciones correctivas implementadas en el plan de mejoramiento, sean efectivas para corregir o subsanar las causas que las generaron y evitar que vuelvan a ocurrir."/>
    <s v="MEDIA"/>
    <s v="MEJORA"/>
    <s v="Líder SIGI"/>
    <s v="30/12/2020_x000a_23/12/2022"/>
    <s v="Plan de Mejoramiento_x000a_FO-EM-15 "/>
    <s v="Líder SIGI"/>
    <d v="2020-12-30T00:00:00"/>
    <s v="30/12/2020  Se puede evidenciar en el Plan de Mejoramiento FO-EM-15  que se viene realizando el seguimiento a las no conformidades, a la fecha podemos establecer que se han implementado las acciones correctivas para evitar que sigan sucediendo."/>
    <x v="0"/>
    <m/>
  </r>
  <r>
    <n v="110"/>
    <x v="0"/>
    <s v="Realizar seguimiento a la eficacia de las acciones de mejoramiento implementadas"/>
    <x v="2"/>
    <x v="21"/>
    <s v="No Aplica"/>
    <s v="No Aplica"/>
    <s v="Verificar permanentemente (en comité primario) que las acciones contenidas en los planes de mejoramiento sean eficaces "/>
    <s v="MEDIA"/>
    <s v="MEJORA"/>
    <s v="Líder SIGI"/>
    <s v="30/12/2020_x000a_23/12/2022"/>
    <s v="Actas Comités primarios"/>
    <s v="Líder SIGI"/>
    <d v="2020-12-30T00:00:00"/>
    <s v="30/12/2020.  Con los seguimientos a las fuentes de mejoramiento incluido el Plan de Mejoramiento FO-EM-15, se puede evidenciar que algunas acciones se deben replantear, estos temas son tratados en reuniones de comité primarios, este hallazgo no se debe cerrar todavía hasta comprobar que las acciones se han desarrollado en su totalidad"/>
    <x v="0"/>
    <m/>
  </r>
  <r>
    <n v="111"/>
    <x v="0"/>
    <s v=" Gestionar el cierre de los hallazgos por parte de los responsables de su autorización"/>
    <x v="2"/>
    <x v="22"/>
    <s v="No Aplica"/>
    <s v="No Aplica"/>
    <s v="Solicitar a los Responsables (Sec de Evaluación y Control, Coordinación de calidad, líder del proceso u otro)  el cierre de los hallazgos y/o acciones implementadas, contenidas en los planes de mejoramiento."/>
    <s v="MEDIA"/>
    <s v="MEJORA"/>
    <s v="Líder SIGI"/>
    <s v="30/12/2020_x000a_23/12/2022"/>
    <s v="Plan de Mejoramiento_x000a_FO-EM-15 "/>
    <s v="Líder SIGI"/>
    <s v="30/12/2020_x000a_23/02/2021_x000a_08/02/2022"/>
    <s v="30/12/2020:  Se solicitara cierre de hallazgos a la coordinación de calidad _x000a_23/02/2021 Se puede evidenciar por medio de los oficios con Radicado # 821020821301615, 821021321302025, solicitud elevada a Control Interno de Gestión, para el cierre de las acciones que a ellos corresponde  y se viene  realizando en las asesorías semanales con la Coordinación de Calidad el análisis para los cierres que a ellos corresponde._x000a_08/02/2022 Semanalmente la Coordinación de Calidad junto con el Líder SIGI revisan la eficacia de las acciones del FO-Em-15 Plan de mejoramiento. Como resultado de la revisión, se autoriza el cierre de los hallazgos y se registra en acta las evidencias de las actividades."/>
    <x v="0"/>
    <m/>
  </r>
  <r>
    <n v="112"/>
    <x v="8"/>
    <s v="Verificar que en las actas de terminación de los contratos se realice la reevaluación de los proveedores de Servicios._x000a_"/>
    <x v="2"/>
    <x v="23"/>
    <s v="No Aplica"/>
    <s v="No Aplica"/>
    <s v="Realizar la reevaluación de los proveedores de servicios siempre que se termine un contrato, diligenciando en el &quot;FO-AD-03 Acta de Terminación Bilateral de Contrato&quot; y presentar a la Coordinación semestralmente los resultados de dicha evaluación a la Coordinación de Calidad"/>
    <s v="MEDIA"/>
    <s v="MEJORA"/>
    <s v="Líder del Proceso"/>
    <s v="30/12/2020_x000a_23/12/2022"/>
    <s v="FO-AD-03 Acta de Terminación Bilateral de Contrato"/>
    <s v="Líder SIGI"/>
    <s v="30/12/2020_x000a_08/02/2022"/>
    <s v="30/12/2020:  Se realizar la verificación que a los proveedores se eles realice la evaluación._x000a_08/02/2022 La evaluación de los proveedores de los contratos de prestación de servicio arrojó en promedio una calificación para los tres contratistas del 4,4 para el periodo 2021. Por tanto, no se suscribió ningún compromiso de mejora con los contratistas."/>
    <x v="1"/>
    <s v="PROVEEDORES"/>
  </r>
  <r>
    <n v="113"/>
    <x v="8"/>
    <s v="Suscribir compromisos en caso de contratar nuevamente con los que no obtuvieron calificaciones satisfactorias, especialmente en la calidad de los servicios."/>
    <x v="2"/>
    <x v="24"/>
    <s v="No Aplica"/>
    <s v="No Aplica"/>
    <s v="Tener en cuenta las calificaciones de los contratistas de servicios, antes de suscribir nuevos contratos, estableciendo y documentando compromisos,  compromisos en los casos en los cuales no obtuvieron calificaciones satisfactorias"/>
    <s v="MEDIA"/>
    <s v="MEJORA"/>
    <s v="Líder del Proceso"/>
    <s v="30/12/2020_x000a_23/12/2022"/>
    <s v="Contratos Suscritos"/>
    <s v="Líder SIGI"/>
    <s v="30/12/2020_x000a_08/02/2022"/>
    <s v="30/12/2020:  Luego de realizar la calificación dar a conocer los resultados para establecer que los servicios sean prestados satisfactoriamente._x000a_08/02/2022 La evaluación de los proveedores de los contratos de prestación de servicio arrojó en promedio una calificación para los tres contratistas del 4,4 para el periodo 2021. Por tanto, no se suscribió ningún compromiso de mejora con los contratistas."/>
    <x v="1"/>
    <s v="PROVEEDORES"/>
  </r>
  <r>
    <n v="114"/>
    <x v="0"/>
    <s v="Fortalecer en el proceso de gestión del conocimiento y de los cambios en los procesos y en el entorno, de manera que la rotación y cambio el personal no genere traumatismos en la ejecución de los procesos y la prestación de servicios a cargo de la entidad"/>
    <x v="2"/>
    <x v="25"/>
    <s v="No Aplica"/>
    <s v="No Aplica"/>
    <s v="Identificar los cambios que vienen del entorno que generen modificaciones en la forma como se ejecutan los procesos. _x000a_Registrar los cambios en el contexto estratégico._x000a_Actualizar la información documentada de los procesos._x000a_Socializar al personal responsable de la ejecución de los procesos, los cambios realizados y siempre al personal nuevo que ingrese."/>
    <s v="MEDIA"/>
    <s v="MEJORA"/>
    <s v="Líder SIGI"/>
    <d v="2021-09-30T00:00:00"/>
    <s v="Contexto Estratégico FO-DE 09"/>
    <s v="Líder SIGI"/>
    <s v="7/07/2021_x000a_20/10/2021"/>
    <s v="7/07/2021, No aplica a la fecha _x000a_20/10/2021. Mediante correo electrónico a la PU Ana Milena Mejía Lobo de la Oficina de Talento Humano, se solicitó que informe de las actividades que realiza el despacho en lo referente a la gestión del conocimiento, rotación y cambio del personal."/>
    <x v="1"/>
    <s v="CONOCIMIENTO"/>
  </r>
  <r>
    <n v="116"/>
    <x v="0"/>
    <s v="Mejorar el análisis de los resultados de las encuestas de percepción, en especial la identificación de las posibles causas que afectan la satisfacción de los usuarios para detectar oportunidades de mejoramiento y aplicar acciones para mejorar la prestación de los servicios a los usuarios de la administración y partes interesadas."/>
    <x v="2"/>
    <x v="25"/>
    <s v="No Aplica"/>
    <s v="No Aplica"/>
    <s v="Identificar mediante análisis de resultados, las causas de insatisfacción de los usuarios frente a las encuestas de percepción de los mismos, cuando estas son atribuibles a unidad administrativa o a la actuación de los funcionarios._x000a_Documentar e implementar las acciones de mejoramiento acordes a las causas identificadas._x000a_Realizar seguimiento a la eficacia de las acciones verificando la disminución o su no recurrencia."/>
    <s v="ALTA"/>
    <s v="MEJORA"/>
    <s v="Líder SIGI"/>
    <s v="30/06/2021_x000a_10/07/2021_x000a_"/>
    <s v="Informe trimestral de encuestas de percepción._x000a_Acta de Comité Primario con análisis de insatisfacción._x000a_Plan de Mejoramiento con seguimiento. "/>
    <s v="Líder SIGI"/>
    <s v="7/07/20212_x000a_27/09/2022_x000a_31/10/2022_x000a_09/11/2022"/>
    <s v="7/07/2021 Se puede evidenciar en el informe trimestral de las encuestas de percepción las causas que afectan la satisfacción de los usuarios, cuando son atribuibles a la unidad administrativa y  verificar  la disminución o su no recurrencia._x000a_27/09/2022 En el II trimestre, los resultados del informe de encuestas de percepción, no se estableció ninguna causa común que afecte la satisfacción  de los usuarios._x000a_31/10/2022 En acta de comité primario No 10 de octubre se autorizó presentar el hallazgo a la Coordinación de Calidad para su respectivo cierre._x000a_09/11/2022 Despues de verificada la implementación y eficacia de las acciones se autoriza el cierre del hallazgo en acta de asesoría de calidad de hoy 09/11/2022."/>
    <x v="0"/>
    <m/>
  </r>
  <r>
    <n v="117"/>
    <x v="0"/>
    <s v="Analizar periódicamente la oportunidad de respuesta a las PQRDS desde cada una de las unidades administrativas y las causas de la inoportunidad, con el fin de aplicar acciones que eviten que vuelvan a ocurrir.    "/>
    <x v="2"/>
    <x v="25"/>
    <s v="No Aplica"/>
    <s v="No Aplica"/>
    <s v="Analizar en Comité Primario las causas de inoportunidad en la respuesta a las PQRDS cuando estas son atribuibles a unidad administrativa o a la actuación de los funcionarios._x000a_Documentar e implementar las acciones de mejoramiento acordes a las causas identificadas._x000a_Realizar seguimiento a la eficacia de las acciones verificando la disminución o su no recurrencia."/>
    <s v="ALTA"/>
    <s v="MEJORA"/>
    <s v="Líder SIGI"/>
    <s v="30/06/2021_x000a_10/07/2021"/>
    <s v="Acta de comité primario Informe de análisis trimestral PQRDS"/>
    <s v="Líder SIGI"/>
    <s v="7/07/20212_x000a_27/09/2022_x000a_31/10/2022_x000a_09/11/2022"/>
    <s v="7/07/2021, Se puede evidenciar mediante acta de comité primario XXXXXX,  el análisis  a las causas de inoportunidad en la respuesta a las PQRDS cuándo estas son atribuibles a unidad administrativa o a la actuación de los funcionarios._x000a_Se documentan e implementan las acciones de mejoramiento acordes a las causas identificadas en el informe trimestral  de las PQRS,  se realiza seguimiento a la eficacia de las acciones verificando la disminución o su no recurrencia a través de correo electrónico para su control y seguimiento._x000a_31/10/2022 En acta de comité primario No 10 de octubre se autorizó presentar el hallazgo a la Coordinación de Calidad para su respectivo cierre._x000a_09/11/2022 Despues de verificada la implementación y eficacia de las acciones se autoriza el cierre del hallazgo en acta de asesoría de calidad de hoy 09/11/2022."/>
    <x v="0"/>
    <m/>
  </r>
  <r>
    <n v="118"/>
    <x v="0"/>
    <s v="Analizar en los comités primarios, mensualmente, las metas establecidas en los procesos y en los planes de acción y presentar los resultados, reprogramando las actividades en las cuales se evidencien incumplimientos o tendencias no deseadas."/>
    <x v="2"/>
    <x v="25"/>
    <s v="No Aplica"/>
    <s v="No Aplica"/>
    <s v="Verificar mensualmente que en comité primario se analice el  cumplimiento  o no, de las metas establecidas para la unidad administrativa._x000a_Implementar acciones de mejoramiento cuando haya incumplimiento de actividades que no se puedan reprogramar._x000a_Realizar seguimiento a la eficacia de las acciones, para evitar se presente nuevamente el incumplimiento por la misma causa."/>
    <s v="ALTA"/>
    <s v="MEJORA"/>
    <s v="Líder SIGI"/>
    <d v="2021-06-30T00:00:00"/>
    <s v="Actas Comités primarios"/>
    <s v="Líder SIGI"/>
    <s v="7/0720212_x000a_31/10/2022_x000a_09/11/2022"/>
    <s v="7/07/2021 ,Se puede evidenciar mediante acta de comité primario # 14 del  21/05/2021, mensualmente, las metas establecidas en los procesos y en los planes de acción y presentar los resultados, reprogramando las actividades en las cuales se evidencien incumplimientos o tendencias no deseadas._x000a_31/10/2022 En acta de comité primario No 10 de octubre se autorizó presentar el hallazgo a la Coordinación de Calidad para su respectivo cierre._x000a_09/11/2022 Despues de verificada la implementación y eficacia de las acciones se autoriza el cierre del hallazgo en acta de asesoría de calidad de hoy 09/11/2022."/>
    <x v="0"/>
    <m/>
  </r>
  <r>
    <n v="119"/>
    <x v="0"/>
    <s v="Analizar periódicamente (Trimestral) las causas de las salidas no conformes desde cada unidad administrativa, con el fin de reducir o evitar su probabilidad de ocurrencia. "/>
    <x v="2"/>
    <x v="25"/>
    <s v="No Aplica"/>
    <s v="No Aplica"/>
    <s v="Analizar trimestralmente en reunión con los lideres de los procedimientos las causas de las salidas no conformes._x000a_Establecer si las causas detectadas son ocasionadas por la Secretaría, y de ser así, implementar  las acciones de mejoramiento que sean necesarias y verificar su eficacia._x000a__x000a__x000a__x000a__x000a__x000a__x000a__x000a__x000a__x000a_"/>
    <s v="MEDIA"/>
    <s v="MEJORA"/>
    <s v="Lideres de los procedimientos_x000a_Líder SIGI"/>
    <d v="2021-07-30T00:00:00"/>
    <s v="Acta Comité de Calidad_x000a_FO-EM-14"/>
    <s v="Líder SIGI"/>
    <s v="7/07/2021_x000a_31/10/2022_x000a_09/11/2022"/>
    <s v="7/07/2021,Se puede evidenciar en Acta Comité de Calidad, FO-EM-14, # 9 del 29/06/2021 , el análisis trimestral de las salidas no conformes detectando las causas que las ocasionan e implementando las acciones de mejora correspondientes. _x000a_31/10/2022 En acta de comité primario No 10 de octubre se autorizó presentar el hallazgo a la Coordinación de Calidad para su respectivo cierre._x000a_09/11/2022 Despues de verificada la implementación y eficacia de las acciones se autoriza el cierre del hallazgo en acta de asesoría de calidad de hoy 09/11/2022."/>
    <x v="0"/>
    <m/>
  </r>
  <r>
    <n v="120"/>
    <x v="0"/>
    <s v="Revisar periódicamente los riesgos y la coherencia con las causas que los podrían generar así como las acciones y los controles para evitar su ocurrencia o minimizar su impacto, evitando afectaciones negativas en las metas institucionales y en la prestación de los servicios ofrecidos a la comunidad."/>
    <x v="2"/>
    <x v="25"/>
    <s v="No Aplica"/>
    <s v="No Aplica"/>
    <s v="Verificar la coherencia entre los controles y los riesgos, las acciones y las causas, modificarlos si es el caso._x000a_Actualizar la Matriz y aprobarla en comité primario_x000a_Socializar los cambios realizados  al personal responsable de la ejecución de los procesos_x000a_Hacer seguimiento a la eficacia de los cambios realizados._x000a__x000a__x000a_"/>
    <s v="MEDIA"/>
    <s v="MEJORA"/>
    <s v="Lideres de los procedimientos_x000a_Líder SIGI"/>
    <d v="2021-07-30T00:00:00"/>
    <s v="Matriz de riesgos _x000a_FO-DE-11_x000a_Acta de comité primario"/>
    <s v="Líder SIGI"/>
    <s v="7/07/2021_x000a_31/10/2022_x000a_09/11/2022"/>
    <s v="7/07/2021, se puede evidenciar mediante  acta de comité primario #14 del 21/05/2021 el análisis a la Matriz de Riesgos, e cuanto las acciones y las causas y se modificaron de acuerdo a necesidad._x000a_31/10/2022 En acta de comité primario No 10 de octubre se autorizó presentar el hallazgo a la Coordinación de Calidad para su respectivo cierre._x000a_09/11/2022 Despues de verificada la implementación y eficacia de las acciones se autoriza el cierre del hallazgo en acta de asesoría de calidad de hoy 09/11/2022."/>
    <x v="0"/>
    <m/>
  </r>
  <r>
    <n v="121"/>
    <x v="0"/>
    <s v="Realizar seguimiento periódico a la implementación y eficacia de acciones para corregir las No Conformidades detectadas en las auditorías, implementando controles efectivos para evitar que estas vuelvan a ocurrir. "/>
    <x v="2"/>
    <x v="25"/>
    <s v="No Aplica"/>
    <s v="No Aplica"/>
    <s v="Realizar las  acciones correctivas a las  no conformidades detectadas en las auditorías,_x000a_Implementar controles efectivos para evitar que estas vuelvan a ocurrir. _x000a_Hacer el seguimiento correspondiente a dichas acciones _x000a__x000a__x000a__x000a__x000a_"/>
    <s v="ALTA"/>
    <s v="MEJORA"/>
    <s v="Lideres de los procedimientos_x000a_Líder SIGI"/>
    <d v="2021-07-30T00:00:00"/>
    <s v="Plan de mejoramiento_x000a_FO-EM-15"/>
    <s v="Líder SIGI"/>
    <s v="7/07/2021_x000a_31/10/2022_x000a_09/11/2022"/>
    <s v="7/07/2021, Se puede evidenciar en el  Plan de mejoramiento FO-EM-15,  que se realizaron las   acciones correctivas a las  no conformidades detectadas en las auditorías y se implementaron los controles  para evitar que estas vuelvan a ocurrir. _x000a_31/10/2022 En acta de comité primario No 10 de octubre se autorizó presentar el hallazgo a la Coordinación de Calidad para su respectivo cierre._x000a_09/11/2022 Despues de verificada la implementación y eficacia de las acciones se autoriza el cierre del hallazgo en acta de asesoría de calidad de hoy 09/11/2022."/>
    <x v="0"/>
    <m/>
  </r>
  <r>
    <n v="122"/>
    <x v="0"/>
    <s v="Continuar con el seguimiento a la implementación y eficacia de las acciones de mejoramiento implementadas y gestionar el cierre de los hallazgos por parte de los responsables de su autorización"/>
    <x v="2"/>
    <x v="25"/>
    <s v="No Aplica"/>
    <s v="No Aplica"/>
    <s v="Realizar seguimiento con los responsables de la ejecución ,  a la implementación  de las acciones de mejoramiento planteadas._x000a_Gestionar el cierre de los hallazgos si las acciones de mejora son eficientes de acuerdo a las fechas de cumplimiento._x000a_ _x000a_"/>
    <s v="ALTA"/>
    <s v="MEJORA"/>
    <s v="Líder del Proceso"/>
    <d v="2021-07-30T00:00:00"/>
    <s v="Plan de mejoramiento_x000a_FO-EM-15"/>
    <s v="Líder SIGI"/>
    <s v="07007/2022_x000a_09/11/2022"/>
    <s v="7/07/2021, Se puede evidenciar en el  Plan de mejoramiento FO-EM-15,   el seguimiento con los responsables de la ejecución ,  a la implementación  de las acciones de mejoramiento planteadas._x000a_09/11/2022 Despues de verificada la implementación y eficacia de las acciones se autoriza el cierre del hallazgo en acta de calidad del 09/11/2022"/>
    <x v="0"/>
    <m/>
  </r>
  <r>
    <n v="123"/>
    <x v="0"/>
    <s v="Suscribir compromisos en caso de contratar nuevamente con los proveedores que no obtuvieron calificaciones satisfactorias, especialmente en la calidad de los servicios."/>
    <x v="2"/>
    <x v="25"/>
    <s v="No Aplica"/>
    <s v="No Aplica"/>
    <s v="Consultar si el contratista ha tenido contratos con el municipio._x000a_Identificar  si el contratista ha tenido calificaciones insatisfactorias._x000a_Suscribir con ellos compromisos  en caso de contratar nuevamente._x000a_Hacer seguimiento a los compromisos. "/>
    <s v="ALTA"/>
    <s v="MEJORA"/>
    <s v="Líder SIGI"/>
    <d v="2021-07-30T00:00:00"/>
    <s v="Acta de compromisos suscritos"/>
    <s v="Líder SIGI"/>
    <d v="2022-10-31T00:00:00"/>
    <s v="31/10/2022 No se han suscrito compromisos con los proveedores debido a que obtuvieron calificaciones satisfactorias. Lo anterior hace referencia a la evaluación de los contratistas para la anualidad 2021. "/>
    <x v="1"/>
    <s v="PROVEEDORES"/>
  </r>
  <r>
    <n v="124"/>
    <x v="0"/>
    <s v="Analizar los aspectos en las cuales los usuarios y partes interesadas manifiestan insatisfacción o inconformidad en las PQRDS y encuestas de percepción, para corregirlos y aplicar acciones para evitar que vuelvan a suceder. "/>
    <x v="2"/>
    <x v="25"/>
    <s v="No Aplica"/>
    <s v="No Aplica"/>
    <s v="Analizar en Comité Primario las causas en que  los usuarios y partes interesadas manifiestan insatisfacción o inconformidad en la respuesta a las PQRDS  y encuestas de percepción._x000a_Documentar e implementar las acciones de mejoramiento para mejorar  la insatisfacción o inconformidad, realizando seguimiento a la eficacia de estas._x000a__x000a_"/>
    <s v="ALTA"/>
    <s v="MEJORA"/>
    <s v="Líder SIGI"/>
    <d v="2021-07-30T00:00:00"/>
    <s v="Actas de comité_x000a_Informe trimestral de PQRDS y encuestas de percepción "/>
    <s v="Líder SIGI"/>
    <s v="07/07/2021_x000a_09/11/2022"/>
    <s v="7/07/2021, se puede evidenciar en  Actas de comité primario #14 del 21/05/2021 Informe trimestral de PQRDS y encuestas de percepción, las causas en que  los usuarios y partes interesadas manifiestan insatisfacción o inconformidad en la respuesta a las PQRDS  y encuestas de percepción._x000a_09/11/2022 Despues de verificada la implementación y eficacia de las acciones se autoriza el cierre del hallazgo en acta de asesoría de calidad de hoy 09/11/2022."/>
    <x v="0"/>
    <m/>
  </r>
  <r>
    <n v="125"/>
    <x v="0"/>
    <s v="Continuar con el tratamiento y gestión de los riesgos, verificando la efectividad de los controles y las acciones propuestas para la gestión de los mismos.  _x000a__x000a_"/>
    <x v="2"/>
    <x v="25"/>
    <s v="No Aplica"/>
    <s v="No Aplica"/>
    <s v="Verificar la efectividad de los controles y los riesgos, las acciones y las causas, modificarlos si es el caso._x000a_Actualizar la Matriz de y aprobarla en comité de primario_x000a_Socializar los cambios realizados  al personal responsable de la ejecución de los procesos_x000a_Hacer seguimiento y constatar la efectividad  de los cambios realizados._x000a__x000a_"/>
    <s v="ALTA"/>
    <s v="MEJORA"/>
    <s v="Líder SIGI"/>
    <d v="2021-07-30T00:00:00"/>
    <s v="Actas de comité_x000a_Matriz de riesgos_x000a_FO-DE-11_x000a_"/>
    <s v="Líder SIGI"/>
    <s v="07/07/2021_x000a_09/11/2022"/>
    <s v="7/07/2021, se puede evidenciar mediante  acta de comité primario  #14 del 21/05/2021 el análisis a la Matriz de Riesgos, e cuanto las acciones y las causas y se modificaron de acuerdo a necesidad._x000a_hallazgo en acta de asesoría de calidad de hoy 09/11/2022._x000a_09/11/2022 Despues de verificada la implementación y eficacia de las acciones se autoriza el cierre del hallazgo en acta de asesoría de calidad de hoy 09/11/2022."/>
    <x v="0"/>
    <m/>
  </r>
  <r>
    <n v="126"/>
    <x v="6"/>
    <s v="Mejorar el seguimiento a las expectativas y necesidades de los grupos de interés (partes Interesadas) , estableciendo indicadores, métricas, estadísticas, logros, seguimiento, y hacerlo en la misma matriz de identificación; luego cuando cumple parcialmente o no cumple, establecer acciones y asociarlas con riesgos y oportunidades."/>
    <x v="0"/>
    <x v="26"/>
    <s v="No Aplica"/>
    <s v="No Aplica"/>
    <s v="Analizar   en comité de calidad el  formato FO-DE-18 de partes interesadas,    mediante  indicadores, métricas, estadísticas, logros, seguimiento. _x000a_Ajustar el formato si se requiere  hacerlo en la misma matriz de identificación, establecer acciones y asociarlas con riesgos y oportunidades._x000a_Socializar con el personal responsable._x000a_"/>
    <s v="MEDIA"/>
    <s v="MEJORA"/>
    <s v="Líder SIGI"/>
    <d v="2021-07-30T00:00:00"/>
    <s v="Acta de comité de calidad y formato FO-DE-18 de  necesidades y expectativas de  los usuarios y partes interesadas"/>
    <s v="Líder SIGI"/>
    <s v="07/07/2021_x000a_09/11/2022"/>
    <s v="7/07/2021, Se puede evidenciar en  Acta de comité de calidad  #9 del 29/06/2021 y formato FO-DE-18 de  necesidades y expectativas de  los usuarios y partes interesadas, el análisis realizado a las acciones asociadas con riesgos y oportunidades._x000a_09/11/2022 Despues de verificada la implementación y eficacia de las acciones se autoriza el cierre del hallazgo en acta de asesoría de calidad de hoy 09/11/2022."/>
    <x v="0"/>
    <m/>
  </r>
  <r>
    <n v="127"/>
    <x v="0"/>
    <s v="Frente a los riesgos materializados, conviene realizar un análisis más profundo de causas que deberían definir planes de mejoramiento nuevos o fortalecimiento de los existentes, frente al cuestionamiento del porque se ha materializado."/>
    <x v="0"/>
    <x v="26"/>
    <s v="No Aplica"/>
    <s v="No Aplica"/>
    <s v="Analizar los riesgos en comité de calidad, para profundizar en las causas y el porqué se han materializado estos, crear  planes de mejoramiento nuevos y fortalecer los  ya existentes. _x000a_Actualizar  el Plan de mejoramiento si es el caso  y aprobarlo en comité de primario_x000a_Socializar los cambios realizados  al personal responsable de la ejecución de los procesos_x000a_"/>
    <s v="ALTA"/>
    <s v="MEJORA"/>
    <s v="Líder del Proceso"/>
    <d v="2021-07-30T00:00:00"/>
    <s v="Actas de comité de calidad_x000a_Matriz de riesgos _x000a_FO-DE-11"/>
    <s v="Líder SIGI"/>
    <s v="07/07/2021_x000a_09/11/2022"/>
    <s v="7/07/2021, Se puede evidenciar en Actas de comité de calidad # 9 del 29/06/2021 Matriz de riesgos FO-DE-11, el análisis de los riesgos, fortaleciendo los ya existentes._x000a_09/11/2022 Despues de verificada la implementación y eficacia de las acciones se autoriza el cierre del hallazgo en acta de asesoría de calidad de hoy 09/11/2022."/>
    <x v="0"/>
    <m/>
  </r>
  <r>
    <n v="128"/>
    <x v="3"/>
    <s v="Con el indicador de satisfacción eventos, la mejora del análisis con inclusión, en el informe de las tendencias de cada una de las preguntas evaluadas; conviene revisar y establecer mayor exigencia en el criterio de calificación 4 a 5 como satisfacción"/>
    <x v="0"/>
    <x v="26"/>
    <s v="No Aplica"/>
    <s v="No Aplica"/>
    <s v="Implementar el indicador de satisfacción de eventos en la ficha de indicadores._x000a_Incluir o modificar en la encuesta de satisfacción con dos o tres preguntas acordes que permitan medir la satisfacción de los eventos._x000a_Medir el indicador e identificar cumplimientos sistemáticos con el fin de establecer rangos mas exigentes para su evaluación."/>
    <s v="MEDIA"/>
    <s v="MEJORA"/>
    <s v="Responsables de la ejecución del proceso"/>
    <s v="30/06/2021_x000a_10/07/2021"/>
    <s v="Encuestas de satisfacción _x000a__x000a_Tablero ficha de indicadores"/>
    <s v="Líder SIGI"/>
    <s v="7/07/2021_x000a_27/09/2022_x000a_21/12/2022"/>
    <s v="7/07/2021 , Se puede evidenciar en  las encuestas de satisfacción y ficha de indicadores  FO-DE-15, el cumplimientos sistemático con el fin de establecer rangos más exigentes para su evaluación que permite medir la satisfacción de los eventos _x000a_27/09/2022 Con base a los informes mensuales de FO-GS-07 Evaluación capacitación y talleres, se evidenció en los resultados el cumplimiento de la expectativa del curso de &quot;Educación vial&quot; superior a 4 (rango de calificación de 1 a 5 siendo 5  la máxima calificación)._x000a_21/12/2022 Después de verificada la implementación y efectividad de las acciones, se autorizó el cierre del hallazgo en asesoría de calidad de día de hoy."/>
    <x v="0"/>
    <s v="ENCUESTAS"/>
  </r>
  <r>
    <n v="129"/>
    <x v="1"/>
    <s v="Para el Indicador de oportunidad en los trámites realizados y PQR, frente a la meta perfecta cumplida sistemáticamente, conviene potencializar el análisis, realizando estadísticas con gráficos Pareto, para identificar el tiempo promedio, por tipo de situaciones (Quejas-reclamos o trámites, (este ultimo por tipo) y exigirse en la promesa de valores establecidos, y así poder mejorarlas."/>
    <x v="0"/>
    <x v="26"/>
    <s v="No Aplica"/>
    <s v="No Aplica"/>
    <s v="Analizar en comité de Calidad la oportunidad en los trámites y PQR, realizando estadísticas con gráficos Pareto, para identificar el tiempo promedio, por tipo de situaciones  (Quejas-reclamos o trámites, (este ultimo por tipo) _x000a_Documentar e implementar las acciones de mejoramiento para mejorar el indicador de oportunidad frente a las PQRDS_x000a_Socializar los cambios realizados en el  indicador  al personal responsable de la ejecución de los procesos_x000a__x000a__x000a__x000a__x000a_I"/>
    <s v="ALTA"/>
    <s v="MEJORA"/>
    <s v="Líder SIGI"/>
    <d v="2021-07-30T00:00:00"/>
    <s v="Comité de Calidad_x000a_Ficha de indicadores_x000a_ FO-DE-15 "/>
    <s v="Líder SIGI"/>
    <s v="07/07/2021_x000a_09/11/2022"/>
    <s v="7/07/2021, Se puede evidenciar  Comité de Calidad   #9 del 29/05/2021 y Ficha de indicadores FO-DE-15,   la oportunidad en los trámites y PQR,   identificando  el tiempo promedio, por tipo de situaciones  (Quejas-reclamos o trámites, (este ultimo por tipo) ._x000a_09/11/2022 Despues de verificada la implementación y eficacia de las acciones se autoriza el cierre del hallazgo en acta de asesoría de calidad de hoy 09/11/2022."/>
    <x v="0"/>
    <m/>
  </r>
  <r>
    <n v="130"/>
    <x v="3"/>
    <s v="Mejorar el seguimiento a las expectativas y necesidades de los grupos de interés, estableciendo indicadores, métricas, estadísticas, logros, seguimiento, y hacerlo en la misma matriz de identificación; luego cuando cumple parcialmente o no cumple, establecer acciones y asociarlas con riesgos y oportunidades."/>
    <x v="0"/>
    <x v="26"/>
    <s v="No Aplica"/>
    <s v="No Aplica"/>
    <s v="Implementar para el seguimiento de las necesidades y expectativas  indicadores que den cuenta de su cumplimiento o documentarlos en el instrumento si estos ya existen. _x000a_Implementar acciones en el plan de mejoramiento o actualizar la matriz de riesgos cuando se presente incumplimientos parciales o totales._x000a_Socializar con el personal responsable._x000a_Verificar la eficacia de las acciones implementadas."/>
    <s v="MEDIA"/>
    <s v="MEJORA"/>
    <s v="Líder SIGI"/>
    <d v="2021-07-30T00:00:00"/>
    <s v="formato FO-DE-18 de  necesidades y expectativas de  los usuarios y partes interesadas_x000a_Matriz de riesgos_x000a_Plan de mejoramiento"/>
    <s v="Líder SIGI"/>
    <s v="07/07/2021_x000a_09/11/2022"/>
    <s v="7/07/2021, Se puede evidenciar en el  formato FO-DE-18 de  necesidades y expectativas de  los usuarios y partes interesadas Matriz de riesgos y Plan de mejoramiento, el  análisis a las acciones, realizadas trimestral de acuerdo a  las necesidades._x000a_09/11/2022 Despues de verificada la implementación y eficacia de las acciones se autoriza el cierre del hallazgo en acta de asesoría de calidad de hoy 09/11/2022."/>
    <x v="0"/>
    <m/>
  </r>
  <r>
    <n v="131"/>
    <x v="0"/>
    <s v="En el seguimiento y medición de los indicadores de gestión, ser más precisos y detallados en el análisis, aunque estos cumplan las metas propuestas y documentar siempre las acciones a emprender para la mejora de los resultados obtenidos. Enfatizar en que analizar los indicadores no es hacer una lectura de las gráficas, sino de los resultados arrojados, con conclusiones, justificaciones de incumplimientos y compromisos de mejoramiento."/>
    <x v="0"/>
    <x v="26"/>
    <s v="No Aplica"/>
    <s v="No Aplica"/>
    <s v="Verificar en comité de calidad  la coherencia de los indicadores de gestión, los resultados arrojados, con conclusiones, justificaciones de incumplimientos._x000a_Actualizar dichos Indicadores en comité de Calidad_x000a_Socializar los cambios realizados  al personal responsable de la ejecución de los procesos_x000a_Hacer seguimiento a la eficacia de los cambios realizados._x000a_"/>
    <s v="ALTA"/>
    <s v="MEJORA"/>
    <s v="Líder SIGI"/>
    <d v="2021-07-30T00:00:00"/>
    <s v="Acta de comité de calidad_x000a_Ficha de indicadores_x000a_ FO-DE-15 "/>
    <s v="Líder SIGI"/>
    <s v="07/07/2021_x000a_21/12/2022"/>
    <s v="7/07/2021. Se puede evidenciar en  Acta de comité de calidad # 9 del 29/05/2021  y Ficha de indicadores FO-DE-15, el análisis de    la coherencia de los indicadores de gestión, los resultados arrojados, con conclusiones, justificaciones de incumplimientos._x000a_21/12/2022 Después de verificada la implementación y efectividad de las acciones, se autorizó en cierre del hallazgo en asesoría de calidad de día de hoy."/>
    <x v="0"/>
    <m/>
  </r>
  <r>
    <n v="132"/>
    <x v="0"/>
    <s v="Continuar profundizando en el empoderamiento y la cimentación del entendimiento de los requisitos de la norma ISO 9001:2015, lo cual debe contribuir a que, a través del tiempo, la aplicación sea sencilla y muy práctica, y se le pueda sacar mayor provecho para la evidencia de la mejora continua."/>
    <x v="0"/>
    <x v="26"/>
    <s v="No Aplica"/>
    <s v="No Aplica"/>
    <s v="Realizar con el grupo de lideres mesa de estudio para un buen entendimiento de la norma ISO 9001:2015_x000a_Participar de las capacitaciones que brinda la Administración Municipal en lo referente a los sistemas de gestión de calidad"/>
    <s v="ALTA"/>
    <s v="MEJORA"/>
    <s v="Responsables de la ejecución del proceso"/>
    <d v="2021-07-30T00:00:00"/>
    <s v="Registro de asistencia   FO-DE- 02 a mesa de estudio"/>
    <s v="Líder SIGI"/>
    <s v="07/07/2021_x000a_20/10/2021_x000a_21/12/2022"/>
    <s v="7/07/2021. Se puede evidenciar en registro  de asistencia   FO-DE- 02 a mesa de estudio de la norma ISO 9001:2015._x000a_20/10/2021. Mediante la Circular No 32 del 01 de febrero, se convocó a los interesados a participar de la capacitación en sistemas de gestión de calidad._x000a__x000a_Se solicito por correo electrónico a la PU Ana Milena Mejía Lobo compartir el FO-DE-02 de Control de asistencia a la capacitación._x000a__x000a_21/12/2022 Después de verificada la implementación y efectividad de las acciones, se autorizó en cierre del hallazgo en asesoría de calidad de día de hoy. "/>
    <x v="0"/>
    <m/>
  </r>
  <r>
    <n v="133"/>
    <x v="0"/>
    <s v="Se evidencia que los procedimientos de la Secretaría de Movilidad, publicados en la carpeta del SIGI, se encuentran desactualizados respecto a las actividades que se realizan en la unidad administrativa. Lo anterior incumpliendo lo establecido en el numeral 7.5.2 de la norma ISO 9001:2015 Información documentada, creación y actualización"/>
    <x v="5"/>
    <x v="27"/>
    <s v="Lluvia de ideas:_x000a_1. Desconocimiento del PR-GD-14 Procedimiento para el control de la información documentada_x000a__x000a_2. Desconocimiento del servidor público y sus funciones esenciales en el manual de funciones_x000a__x000a_3. Desinterés del servidor público en las actividades relacionadas con el mantenimiento del sistema de gestión de calidad_x000a__x000a_Método: nominal_x000a_Votación: 3 votos para la causa 1._x000a__x000a_Acta No 28 de noviembre del 2021_x000a_"/>
    <s v="Desconocimiento del PR-GD-14 Procedimiento para el control de la información documentada"/>
    <s v="Actualizar los procedimientos de la Secretaría de Movilidad"/>
    <s v="ALTA"/>
    <s v="CORRECCION"/>
    <s v="Responsables de la ejecución del proceso"/>
    <d v="2021-12-30T00:00:00"/>
    <s v="FO-DE-01 Acta_x000a_FO-DE-02 Control de asistencia_x000a_PR-VC-10 10 Procedimiento para Vigilancia y Control de Tránsito_x000a_"/>
    <s v="Líder SIGI"/>
    <d v="2022-09-05T00:00:00"/>
    <s v="05/09/2022 En la carpeta SIGI los procedimientos del proceso IVC, Gestión del Desarrollo Social y Gestión del Desarrollo Territorial fueron actualizados a una nueva versión."/>
    <x v="1"/>
    <s v="PROCEDIMIENTOS"/>
  </r>
  <r>
    <m/>
    <x v="0"/>
    <s v="Se evidencia que los procedimientos de la Secretaría de Movilidad, publicados en la carpeta del SIGI, se encuentran desactualizados respecto a las actividades que se realizan en la unidad administrativa. Lo anterior incumpliendo lo establecido en el numeral 7.5.2 de la norma ISO 9001:2015 Información documentada, creación y actualización"/>
    <x v="5"/>
    <x v="27"/>
    <s v="Lluvia de ideas:_x000a_1. Desconocimiento del PR-GD-14 Procedimiento para el control de la información documentada_x000a__x000a_2. Desconocimiento del servidor público y sus funciones esenciales en el manual de funciones_x000a__x000a_3. Desinterés del servidor público en las actividades relacionadas con el mantenimiento del sistema de gestión de calidad_x000a__x000a_Método: nominal_x000a_Votación: 3 votos para la causa 1._x000a__x000a_Acta No 28 de noviembre del 2021_x000a_"/>
    <s v="Desconocimiento del PR-GD-14 Procedimiento para el control de la información documentada"/>
    <s v="Socializar el PR-GD-14 Procedimiento para el control de la información documentada con los servidores públicos de la Secretaría de Movilidad"/>
    <s v="ALTA"/>
    <s v="CORRECTIVA"/>
    <s v="Responsables de la ejecución del proceso"/>
    <d v="2021-12-30T00:00:00"/>
    <s v="FO-DE-01 Acta_x000a_FO-DE-02 Control de asistencia_x000a_Correos electrónicos"/>
    <s v="Líder SIGI"/>
    <d v="2022-09-05T00:00:00"/>
    <s v="05/09/2022 La contratista Laura M. Bedoya Montoya a realizado acompañamiento a los servidores públicos de la Secretaría de Movilidad con el fin de cumplir con las actividades según el PR-GD-14 Procedimiento para el control de la información documentada._x000a__x000a_De cada visita, se elabora un informe con los aspectos más relevantes de la visita."/>
    <x v="1"/>
    <s v="PROCEDIMIENTOS"/>
  </r>
  <r>
    <n v="134"/>
    <x v="0"/>
    <s v="Al revisar la información correspondiente de las salidas no conformes, se evidencia que no se tienen identificadas para los procesos de la Secretaría de Movilidad incumpliendo lo establecido en el numeral 8.7 de la norma ISO 9001: 2015."/>
    <x v="5"/>
    <x v="27"/>
    <s v="Lluvia de ideas:_x000a_1. Desconocimiento del PR-EM-14 Identificación y control de salidas no conformes_x000a__x000a_2. Desconocimiento del PR-EM-07 Procedimiento para el control de salidas no conformes por parte del servidor público _x000a__x000a_3. Desinterés del servidor público en las actividades relacionadas con el mantenimiento del sistema de gestión de calidad_x000a__x000a_Método: nominal_x000a_Votación: 3 votos para la causa 1._x000a__x000a__x000a_Acta No 28 de noviembre del 2021"/>
    <s v="Desconocimiento del PR-EM-07 Procedimiento para el control de salidas no conformes"/>
    <s v="Socializar el FO-EM-14 Identificación y control de salidas no conformes con todos los servidores públicos de la Secretaría de Movilidad"/>
    <s v="MEDIA"/>
    <s v="CORRECCION"/>
    <s v="Responsables de la ejecución del proceso"/>
    <d v="2021-12-30T00:00:00"/>
    <d v="2022-09-05T00:00:00"/>
    <s v="Líder SIGI"/>
    <s v="5/09/2022_x000a_06/09/2022"/>
    <s v="05/09/2022 En el pasado cierre trimestral vía correo electrónico con el asunto &quot;RV: Tener en cuenta para los Seguimientos de las Fuentes de Mejoramiento II Trimestre 2022&quot;, se compartió el FO-EM-13 Registro de salidas no conformes y el FO-EM-14 Identificación y control de las salidas no conformes de cada uno de los procesos junto con su respectivo seguimiento._x000a__x000a_En el Acta de Comité Primario No 08 del 29 de agosto se aprobó presentar el hallazgo a la Coordinación de Calidad._x000a__x000a_06/09/2022 Revisada la aplicación e implementación y efectividad de las acciones se autoriza el cierre del hallazgo en acta de calidad del 06 de septiembre."/>
    <x v="0"/>
    <m/>
  </r>
  <r>
    <m/>
    <x v="0"/>
    <s v="Al revisar la información correspondiente de las salidas no conformes, se evidencia que no se tienen identificadas para los procesos de la Secretaría de Movilidad incumpliendo lo establecido en el numeral 8.7 de la norma ISO 9001: 2015."/>
    <x v="5"/>
    <x v="27"/>
    <s v="No Aplica"/>
    <s v="No Aplica"/>
    <s v="Capacitar a los servidores públicos de la Secretaría de Movilidad en el PR-EM-07 Procedimiento para el control de salidas no conformes"/>
    <s v="MEDIA"/>
    <s v="CORRECTIVA"/>
    <s v="Responsables de la ejecución del proceso"/>
    <d v="2021-12-30T00:00:00"/>
    <s v="FO-DE-01 Acta_x000a_FO-DE-02 Control de asistencia_x000a_Correos electrónicos"/>
    <s v="Líder SIGI"/>
    <s v="24/03/2022_x000a_06/09/2022"/>
    <s v="24/03/2022 Vía correo electrónico con el asunto &quot;RV: FO-EM-14 Identificación y control de salidas no conformes - actualización&quot;, se envió el PR-EM-07 Procedimiento para el control de salidas no conformes al equipo directivo de la Secretaría de Movilidad. _x000a__x000a_La anterior actividad permitió construir el FO-EM-03 Registro de salidas no conformes y realizar seguimiento periódico a esta fuente de mejoramiento._x000a__x000a_06/09/2022 Revisada la aplicación e implementación y efectividad de las acciones se autoriza el cierre del hallazgo en acta de calidad del 06 de septiembre."/>
    <x v="0"/>
    <m/>
  </r>
  <r>
    <n v="135"/>
    <x v="0"/>
    <s v="No se ha realizado la actualización de las hojas de vida de trámites y servicios (formato FO-TS-05) incumpliendo el numeral 8.2 de la norma ISO 9001: 2015, requisitos para los productos y servicios"/>
    <x v="5"/>
    <x v="27"/>
    <s v="Lluvia de ideas:_x000a_1. Desconocimiento de las actividades de actualización según PR-TS-03  Procedimiento para la gestión de trámites_x000a__x000a_2. Desconocimiento del servidor público y sus funciones esenciales en el manual de funciones_x000a__x000a_3. Desinterés del servidor público en las actividades relacionadas con el mantenimiento del sistema de gestión de calidad_x000a__x000a_Método: nominal_x000a_Votación: 3 votos para la causa 1._x000a__x000a_Acta No 28 de noviembre del 2021"/>
    <s v="Desconocimiento de las actividades de actualización según PR-TS-03  Procedimiento para la gestión de trámites"/>
    <s v="Actualizar las hojas de vida de trámites y servicios de conformidad con lo estipulado en el PR-TS-03 Procedimiento para la gestión de trámites"/>
    <s v="ALTA"/>
    <s v="CORRECCION"/>
    <s v="Responsables de la ejecución del proceso"/>
    <d v="2021-12-30T00:00:00"/>
    <s v="FO-DE-01 Acta _x000a_FO-DE-02 Control de asistencia_x000a_Correo electrónico"/>
    <s v="Líder SIGI"/>
    <s v="24/05/2022_x000a_06/09/2022"/>
    <s v="24/05/2022 Se envío vía correo electrónico con el asunto &quot;RV: Ajuste a las hojas de vida de trámites - Secretaría de Movilidad&quot;, las HV actualizadas del proceso de Trámites y Servicios para su publicación._x000a__x000a_En el Acta de Comité Primario No 08 del 29 de agosto se aprobó presentar el hallazgo a la Coordinación de Calidad._x000a__x000a_06/09/2022 Revisada la aplicación e implementación y efectividad de las acciones se autoriza el cierre del hallazgo en acta de calidad del 06 de septiembre."/>
    <x v="0"/>
    <m/>
  </r>
  <r>
    <m/>
    <x v="0"/>
    <s v="No se ha realizado la actualización de las hojas de vida de trámites y servicios (formato FO-TS-05) incumpliendo el numeral 8.2 de la norma ISO 9001: 2015, requisitos para los productos y servicios"/>
    <x v="5"/>
    <x v="27"/>
    <s v="No Aplica"/>
    <s v="No Aplica"/>
    <s v="Capacitar a los servidores públicos de la Secretaría de Movilidad en el PR-TS-03 Procedimiento para la gestión de trámites"/>
    <s v="ALTA"/>
    <s v="CORRECTIVA"/>
    <s v="Responsables de la ejecución del proceso"/>
    <d v="2021-12-30T00:00:00"/>
    <s v="FO-DE-01 Acta_x000a_FO-DE-02 Control de asistencia_x000a_Correos electrónicos"/>
    <s v="Líder SIGI"/>
    <s v="24/03/2022_x000a_06/09/2022"/>
    <s v="24/03/2022 Vía correo electrónico con el asunto &quot;RV: FO-EM-14 Identificación y control de salidas no conformes - actualización&quot;, se envió el PR-EM-07 Procedimiento para el control de salidas no conformes al equipo directivo de la Secretaría de Movilidad. _x000a__x000a_La anterior actividad permitió construir el FO-EM-03 Registro de salidas no conformes de cada proceso y realizar seguimiento periódico a esta fuente de mejoramiento._x000a__x000a_06/09/2022 Revisada la aplicación e implementación y efectividad de las acciones se autoriza el cierre del hallazgo en acta de calidad del 06 de septiembre."/>
    <x v="0"/>
    <m/>
  </r>
  <r>
    <n v="136"/>
    <x v="0"/>
    <s v="No se responden en el tiempo establecido las PQRDS en el software SISGED incumpliendo la Ley 1712 del 2014, Ley 1755 de 2015 y Decreto 491 del 2020"/>
    <x v="5"/>
    <x v="27"/>
    <s v="Lluvia de ideas:_x000a_1. Desconocimiento del servidor público y sus funciones esenciales en el manual de funciones_x000a__x000a_2. Insuficiencia de personal en las unidades administrativas para atender el alto flujo de PQRDS _x000a__x000a_3. Desinterés del servidor público en las actividades relacionadas con la revisión de las PQRDS en el software SISGED_x000a__x000a_Método: nominal_x000a_Votación: 3 votos para la causa 2._x000a__x000a_Acta No 28 de noviembre del 2021_x000a_"/>
    <s v="Insuficiencia de personal en las unidades administrativas para atender el alto flujo de PQRDS "/>
    <s v="Compartir diariamente informe del estado de las solicitudes en el sistema SISGED a las unidades administrativas para su gestión "/>
    <s v="ALTA"/>
    <s v="CORRECCION"/>
    <s v="Responsables de la ejecución del proceso"/>
    <d v="2021-12-30T00:00:00"/>
    <s v="Correos electrónicos"/>
    <s v="Líder SIGI"/>
    <s v="5/09/2022_x000a_09/11/2022"/>
    <s v="05/09/2022 La Oficina de Gestión Documental realiza seguimiento semanal a los vencimientos de solicitudes en la plataforma SISGED._x000a__x000a_Los resultados del informe son plasmados en la circular llamada &quot;Semáforo en rojo SISGED&quot; y en donde se puede evidenciar que la Secretaría de Movilidad no registra reportes de vencimientos de sus PQRDS._x000a__x000a_Además, diariamente vía WhatsApp se envía al comité directivo el estado de las PQRDS en la plataforma SISGED para la atención oportuna._x000a_09/11/2022 Despues de verificada la implementación y eficacia de las acciones se autoriza el cierre del hallazgo en acta de asesoría de calidad de hoy 09/11/2022."/>
    <x v="0"/>
    <m/>
  </r>
  <r>
    <m/>
    <x v="0"/>
    <s v="No se responden en el tiempo establecido las PQRDS en el software SISGED incumpliendo la Ley 1712 del 2014, Ley 1755 de 2015 y Decreto 491 del 2020"/>
    <x v="5"/>
    <x v="27"/>
    <s v="Lluvia de ideas:_x000a_1. Desconocimiento del servidor público y sus funciones esenciales en el manual de funciones_x000a__x000a_2. Insuficiencia de personal en las unidades administrativas para atender el alto flujo de PQRDS _x000a__x000a_3. Desinterés del servidor público en las actividades relacionadas con la revisión de las PQRDS en el software SISGED_x000a__x000a_Método: nominal_x000a_Votación: 3 votos para la causa 2._x000a__x000a_Acta No 28 de noviembre del 2021_x000a_"/>
    <s v="Insuficiencia de personal en las unidades administrativas para atender el alto flujo de PQRDS "/>
    <s v="Gestionar ante la Secretaría de Servicios Administrativos el reemplazo de los servidores públicos que ganaron el concurso de méritos para otras dependencias."/>
    <s v="ALTA"/>
    <s v="CORRECTIVA"/>
    <s v="Responsables de la ejecución del proceso"/>
    <d v="2021-12-30T00:00:00"/>
    <s v="Correos electrónicos"/>
    <s v="Líder SIGI"/>
    <s v="29/08/2022_x000a_09/11/2022"/>
    <s v="29/08/2022 En cada sesión del Comité Primario del presente año, y como lo establece el Decreto No 067 del 2015, es responsabilidad del líder del proceso gestionar un reemplazo del servidor público ausente por licencias, incapacidades, vacaciones u otras razones administrativas._x000a__x000a_Además, se organizó el cronograma vacaciones de forma tal que no coincidirá la ausencia de dos (2) servidores públicos del mismo proceso durante el disfrute de vacaciones._x000a_09/11/2022 Despues de verificada la implementación y eficacia de las acciones se autoriza el cierre del hallazgo en acta de asesoría de calidad de hoy 09/11/2022."/>
    <x v="0"/>
    <m/>
  </r>
  <r>
    <n v="137"/>
    <x v="0"/>
    <s v="Tener en cuenta para la realización de los comités primarios de acuerdo a lo establecido en el Decreto # 067 del 19 enero del 2015, en el cual, se establece los criterios a tener en cuenta para estos comités y su realización con periodicidad mensual. Asimismo, lo establecido para los comités técnicos que se realicen en la unidad administrativa."/>
    <x v="5"/>
    <x v="27"/>
    <s v="No Aplica"/>
    <s v="No Aplica"/>
    <s v="Cumplir con los lineamientos del Decreto # 067 del 19 de enero del 2015, &quot;Por el cual se deroga parcialmente el Decreto 1475 del 21 de noviembre de 2012 y se establece la creación de los comités o grupos primarios en todas las dependencias de la administración municipal d Itagüí."/>
    <s v="BAJA"/>
    <s v="MEJORA"/>
    <s v="Secretario de Movilidad"/>
    <d v="2021-12-30T00:00:00"/>
    <s v="FO-DE-01 Acta_x000a_FO-DE-02 Control de asistencia_x000a_Correos electrónicos"/>
    <s v="Líder SIGI"/>
    <s v="05/09/2022_x000a_21/12/2022"/>
    <s v="05/09/2022 Durante toda la vigencia, se realizó de forma mensual el acta de Comité Primario de conformidad con el Decreto No 067 del 2015. Las acta se adjuntan en la plataforma de MEJORAMISO para su posterior revisión por parte de la Secretaría de Evaluación y Control._x000a__x000a_A la fecha del presente seguimiento, hace falta por adjuntar en la plataforma MEJORAMISO el acta de agosto._x000a__x000a_21/12/2022 Después de verificada la implementación y efectividad de las acciones, se autorizó en cierre del hallazgo en asesoría de calidad de día de hoy. "/>
    <x v="0"/>
    <m/>
  </r>
  <r>
    <n v="138"/>
    <x v="0"/>
    <s v="Se reitera la importancia en el acompañamiento que debe tener el líder SIGI en cuanto a la recolección y consolidación de información enviarles de cada dependencia la información a tiempo para evitar retrasos en los seguimientos a los instrumentos de medición del sistema integrado de gestión de calidad."/>
    <x v="5"/>
    <x v="27"/>
    <s v="No Aplica"/>
    <s v="No Aplica"/>
    <s v="Delegar en cada unidad administrativa un servidor publico que acompañe las actividades relacionadas con el sistema de gestión de calidad"/>
    <s v="ALTA"/>
    <s v="MEJORA"/>
    <s v="Responsables de la ejecución del proceso"/>
    <d v="2021-12-30T00:00:00"/>
    <s v="FO-DE-01 Acta _x000a_FO-DE-02 Control de asistencia_x000a_Correo electrónico"/>
    <s v="Líder SIGI"/>
    <s v="24/05/2022_x000a_21/12/2022"/>
    <s v="05/09/2022 Durante toda la vigencia, a las asesorías semanales de calidad, el Líder SIGI asiste con el acompañamiento de dos (2) PU (Luz Estela Hernández Naranjo y Juan Gabriel Toro Londoño)._x000a__x000a_Cada PU presta acompañamiento a dos (2) procesos de calidad que se desarrollan en la Secretaría de Movilidad._x000a__x000a_21/12/2022 Después de verificada la implementación y efectividad de las acciones, se autorizó en cierre del hallazgo en asesoría de calidad de día de hoy. "/>
    <x v="0"/>
    <m/>
  </r>
  <r>
    <n v="139"/>
    <x v="0"/>
    <s v="Revisar el plan de mejoramiento ya que se cuentan con hallazgos de vigencias 2018, 2019 y 2000, y cerrar las acciones correspondientes."/>
    <x v="5"/>
    <x v="27"/>
    <s v="No Aplica"/>
    <s v="No Aplica"/>
    <s v="Registrar el análisis de seguimiento (eficacia de la acción) a cada hallazgos con fecha de identificación 2018, 2019 y 2020._x000a__x000a_Reunir evidencias (archivos) que demuestren el cumplimiento de la acción de mejoramiento. _x000a__x000a_Gestionar ante la Secretaría de Evaluación y Control la revisión, ajustes y cierre de los hallazgos del FO-EM-15 Plan de mejoramiento. "/>
    <s v="ALTA"/>
    <s v="MEJORA"/>
    <s v="Responsables de la ejecución del proceso"/>
    <d v="2021-12-30T00:00:00"/>
    <s v="FO-DE-01 Acta _x000a_FO-DE-02 Control de asistencia_x000a_Correo electrónico"/>
    <s v="Líder SIGI"/>
    <d v="2022-09-05T00:00:00"/>
    <s v="05/09/2022 Mediante oficio con rad 822081202215665 y asunto &quot;Oficio cierre de hallazgos Aud 32 de 2021&quot;, la Secretaría de Evaluación y Control realizó el cierre de hallazgos de vigencias anteriores."/>
    <x v="0"/>
    <s v="MEJORAMIENTO"/>
  </r>
  <r>
    <n v="140"/>
    <x v="9"/>
    <s v="En el desarrollo de la auditoría se verificó que no se está aplicando la hoja de control en la organización de los expedientes incumpliendo lo establecido el procedimiento para la organización de archivo de gestión PR-GD-06"/>
    <x v="6"/>
    <x v="28"/>
    <s v="Lluvia de ideas:_x000a_1. Desconocimiento del servidor público y sus funciones esenciales en el manual de funciones_x000a__x000a_2. Desinterés del servidor público en las actividades relacionadas con el PR-GD-06 Procedimiento para la organización de archivos de gestión_x000a__x000a_3. Desconocimiento de las actividades que se indican en el PR-GD-06 Procedimiento para la organización de archivos de gestión_x000a__x000a_Método: nominal_x000a_Votación: 3 votos para la causa 3._x000a__x000a_Acta No 28 de noviembre del 2021_x000a_"/>
    <s v="Desconocimiento de las actividades que se indican en el PR-GD-06 Procedimiento para la organización de archivos de gestión"/>
    <s v="Implementar el FO-GD-19 Hoja de control en la organización de los expedientes que se generan al interior de cada unidad administrativa"/>
    <s v="ALTA"/>
    <s v="CORRECCION"/>
    <s v="Responsables de la ejecución del proceso"/>
    <d v="2021-06-30T00:00:00"/>
    <s v="FO-GD-19 Hoja de control"/>
    <s v="Líder SIGI"/>
    <d v="2022-07-18T00:00:00"/>
    <s v="18/07/2022 Se inició la utilización de la &quot;Hoja de Control&quot; para todos los registros iniciales recibidas a partir del 01 de julio."/>
    <x v="1"/>
    <s v="DOCUMENTAL"/>
  </r>
  <r>
    <m/>
    <x v="9"/>
    <s v="En el desarrollo de la auditoría se verificó que no se está aplicando la hoja de control en la organización de los expedientes incumpliendo lo establecido el procedimiento para la organización de archivo de gestión PR-GD-06"/>
    <x v="6"/>
    <x v="28"/>
    <s v="Lluvia de ideas:_x000a_1. Desconocimiento del servidor público y sus funciones esenciales en el manual de funciones_x000a__x000a_2. Desinterés del servidor público en las actividades relacionadas con el PR-GD-06 Procedimiento para la organización de archivos de gestión_x000a__x000a_3. Desconocimiento de las actividades que se indican en el PR-GD-06 Procedimiento para la organización de archivos de gestión_x000a__x000a_Método: nominal_x000a_Votación: 3 votos para la causa 3._x000a__x000a_Acta No 28 de noviembre del 2021_x000a_"/>
    <s v="Desconocimiento de las actividades que se indican en el PR-GD-06 Procedimiento para la organización de archivos de gestión"/>
    <s v="Gestionar ante la Oficina de Gestión Documental capacitación en lo relacionado con las actividades del PR-GD-06 Procedimiento para la organización de archivos de gestión"/>
    <s v="ALTA"/>
    <s v="CORRECTIVA"/>
    <s v="Secretario de Movilidad"/>
    <d v="2021-06-30T00:00:00"/>
    <s v="FO-DE-01 Acta _x000a_FO-DE-02 Control de asistencia_x000a_Correo electrónico"/>
    <s v="Líder SIGI"/>
    <d v="2022-07-18T00:00:00"/>
    <s v="18/07/2022 La Oficina de Gestión Documental capacitó al Director de Operaciones y a la Líder de Gestión Documental en lo concerniente a la utilización de la hoja de control en las instalaciones del archivo del SETI."/>
    <x v="1"/>
    <s v="DOCUMENTAL"/>
  </r>
  <r>
    <n v="141"/>
    <x v="9"/>
    <s v="No se evidencia que la información resultante de los archivos de gestión esté consignada en el formato único de inventario documental FO-GD-03, incumpliendo lo establecido en el Acuerdo 042 de 2012 Artículo 7 y procedimiento para la organización de Archivos de gestión PR-GD-06"/>
    <x v="6"/>
    <x v="28"/>
    <s v="Lluvia de ideas:_x000a_1. Desconocimiento del servidor público y sus funciones esenciales en el manual de funciones_x000a__x000a_2. Desinterés del servidor público en las actividades relacionadas con el PR-GD-06 Procedimiento para la organización de archivos de gestión_x000a__x000a_3. Desconocimiento de las actividades que se indican en el PR-GD-06 Procedimiento para la organización de archivos de gestión_x000a__x000a_Método: nominal_x000a_Votación: 3 votos para la causa 3._x000a__x000a_Acta No 28 de noviembre del 2021_x000a_"/>
    <s v="Desconocimiento de las actividades que se indican en el PR-GD-06 Procedimiento para la organización de archivos de gestión"/>
    <s v="Implementar el FO-GD-03 Formato único  de inventario documental en los archivos de gestión de la unidad administrativa"/>
    <s v="ALTA"/>
    <s v="CORRECCION"/>
    <s v="Secretario de Movilidad"/>
    <d v="2021-06-30T00:00:00"/>
    <s v="FO-GD-03 Formato único de inventario documental"/>
    <s v="Líder SIGI"/>
    <d v="2022-08-11T00:00:00"/>
    <s v="11/08/2022 El próximo jueves 18 de agosto, la Oficina de Gestión Documental realizará inspección ocular a los archivos de gestión que serán transferidos al archivo central."/>
    <x v="1"/>
    <s v="DOCUMENTAL"/>
  </r>
  <r>
    <m/>
    <x v="9"/>
    <s v="No se evidencia que la información resultante de los archivos de gestión esté consignada en el formato único de inventario documental FO-GD-03, incumpliendo lo establecido en el Acuerdo 042 de 2012 Artículo 7 y procedimiento para la organización de Archivos de gestión PR-GD-06"/>
    <x v="6"/>
    <x v="28"/>
    <s v="Lluvia de ideas:_x000a_1. Desconocimiento del servidor público y sus funciones esenciales en el manual de funciones_x000a__x000a_2. Desinterés del servidor público en las actividades relacionadas con el PR-GD-06 Procedimiento para la organización de archivos de gestión_x000a__x000a_3. Desconocimiento de las actividades que se indican en el PR-GD-06 Procedimiento para la organización de archivos de gestión_x000a__x000a_Método: nominal_x000a_Votación: 3 votos para la causa 3._x000a__x000a_Acta No 28 de noviembre del 2021_x000a_"/>
    <s v="Desconocimiento de las actividades que se indican en el PR-GD-06 Procedimiento para la organización de archivos de gestión"/>
    <s v="Gestionar ante la Oficina de Gestión Documental capacitación en lo relacionado con las actividades del PR-GD-06 Procedimiento para la organización de archivos de gestión"/>
    <s v="ALTA"/>
    <s v="CORRECTIVA"/>
    <s v="Secretario de Movilidad"/>
    <d v="2021-06-30T00:00:00"/>
    <s v="FO-DE-01 Acta _x000a_FO-DE-02 Control de asistencia_x000a_Correo electrónico"/>
    <s v="Líder SIGI"/>
    <d v="2022-07-18T00:00:00"/>
    <s v="18/07/2022 La Oficina de Gestión Documental capacitó al Director de Operaciones y a la Líder de Gestión Documental en lo concerniente a la utilización de la hoja de control en las instalaciones del archivo del SETI."/>
    <x v="1"/>
    <s v="DOCUMENTAL"/>
  </r>
  <r>
    <n v="142"/>
    <x v="9"/>
    <s v="Al revisar la información contenida en algunas de las carpetas tomadas aleatoriamente para la vigencia 2020 y 2021, se evidencia foliación; pero debe realizarse en el sentido de lectura del documento"/>
    <x v="6"/>
    <x v="28"/>
    <s v="No Aplica"/>
    <s v="No Aplica"/>
    <s v="Gestionar ante la Oficina de Gestión Documental capacitación en Ley de Archivos._x000a__x000a_Socializar el PR-GD-06 Procedimiento para la organización de archivos de gestión con todos los servidores públicos de la secretaría."/>
    <s v="ALTA"/>
    <s v="MEJORA"/>
    <s v="Secretario de Movilidad"/>
    <d v="2021-06-30T00:00:00"/>
    <s v="FO-DE-01 Acta _x000a_FO-DE-02 Control de asistencia_x000a_Correo electrónico"/>
    <s v="Líder SIGI"/>
    <d v="2022-08-11T00:00:00"/>
    <s v="11/08/2022 Con base al asesoramiento recibido por parte de la Oficina de Gestión Documental, se inició la foliación de las carpetas en el mismo sentido de lectura del expediente._x000a__x000a_El próximo 18 de agosto, la Oficina de Gestión Documental realizará verificación de esta actividad validar el cumplimiento de la acción de mejoramiento y autorizar el cierre del hallazgo."/>
    <x v="1"/>
    <s v="DOCUMENTAL"/>
  </r>
  <r>
    <n v="143"/>
    <x v="9"/>
    <s v="No se evidenció la marcación de las estanterías, ni archivadores en la aplicación de la guía para el archivador vertical y/o aplicación de la ubicación topográfica, registrada en la carpeta estipulada, para la organización de los archivos de gestión; respondiendo a la recuperación de los expedientes, a partir de la información registrada en el formato de inventario único documental para garantizar la gestión del conocimiento."/>
    <x v="6"/>
    <x v="28"/>
    <s v="No Aplica"/>
    <s v="No Aplica"/>
    <s v="Utilizar las guías en las estanterías y en el archivador vertical para la organización de los archivos de gestión con el fin de responder oportunamente a la recuperación de los expedientes a partir de la información registrada en el FUID"/>
    <s v="ALTA"/>
    <s v="MEJORA"/>
    <s v="Secretario de Movilidad"/>
    <d v="2021-06-30T00:00:00"/>
    <s v="FO-DE-01 Acta _x000a_FO-DE-02 Control de asistencia_x000a_Correo electrónico"/>
    <s v="Líder SIGI"/>
    <d v="2022-07-18T00:00:00"/>
    <s v="18/07/2022 La Oficina de Gestión Documental capacitó al Director de Operaciones y a la Líder de Gestión Documental en lo concerniente a la utilización de la hoja de control en las instalaciones del archivo del SETI. _x000a__x000a_Durante la capacitación se verificó por parte del Jefe de Gestión Documental el procedimiento utilizado para la marcación de las estanterías."/>
    <x v="1"/>
    <s v="DOCUMENTAL"/>
  </r>
  <r>
    <n v="144"/>
    <x v="1"/>
    <s v="En la base de datos se evidenció falencia en la descripción de algunos trámites realizados, toda vez que esta no es coherente con lo contemplado en el estatuto tributario Título XI - Tasas municipales,  Capítulo 1 Derecho de tránsito, lo cual puede conllevar a confusiones en los usuarios del sistema tal como se detalla en el siguiente cuatro y en el párrafo siguiente al mismo:_x000a__x000a_En la base de datos se evidenció el registro de 2 trámites que no corresponden a lo contemplado en el estatuto tributario como el cobro de $7.350 por cambio de placa de un carro, siendo realmente expedición de licencia de tránsito y de $221,850 por una transformación, correspondiendo en realidad a cambio de combustible."/>
    <x v="7"/>
    <x v="29"/>
    <s v="Lluvia de ideas:_x000a_1. Desconocimiento del marco normativo del Estatuto Tributario de Itagüí y en especial del Título XI - Tasas municipales,  Capítulo 1 Derecho de tránsito_x000a__x000a_2. Formatos de trámites desactualizados en la descripción _x000a__x000a_3. Incongruencia entre los nombres de los trámites en  el Estatuto Tributario de Itagüí y en especial del Título XI - Tasas municipales,  Capítulo 1 Derecho de tránsito y los del software Qx_x000a__x000a_Método: nominal_x000a_Votación: 3 votos para la causa 3._x000a__x000a_Acta No 28 de noviembre del 2021"/>
    <s v="Incongruencia entre los nombres de los trámites en  el Estatuto Tributario de Itagüí y en especial del Título XI - Tasas municipales,  Capítulo 1 Derecho de tránsito y los del software Qx"/>
    <s v="Actualizar la descripción de los trámites realizados en el software Qx conforme a los nombres contemplados en el Estatuto Tributario de Itagüí y en especial del Título XI - Tasas municipales,  Capítulo 1 Derecho de tránsito. "/>
    <s v="MEDIA"/>
    <s v="CORRECCION"/>
    <s v="Secretario de Movilidad"/>
    <d v="2021-06-30T00:00:00"/>
    <s v="Correo electrónico_x000a_Software Qx Tránsito"/>
    <s v="."/>
    <s v="20/04/2022_x000a_09/11/2022_x000a_12/12/2022"/>
    <s v="20/04/2022 La Directora de Operaciones del SETI realizó solicitud a Mesa de Servicios del proveedor de servicios de Qx con el fin de estimar los ajustes a nivel de desarrollo del software necesarios para nombrar los trámites correctamente._x000a_09/11/2022 El Consorcio SETI mediante correo electrónico con el asunto &quot;RE: Solicitud Auditoria Contraloría&quot; informo que los nombres de los trámites estan conformes al estatuto tributario actual._x000a_12/12/2022 Mediante oficio con rfadicado No 822120702223992 y con el asunto &quot;Cierre de acciones establecidas para el hallazgo No 1 y No 2 de la Auditoría de Cumplimiento No 037-2021&quot; se autorizó el cierre del hallazgo"/>
    <x v="0"/>
    <m/>
  </r>
  <r>
    <m/>
    <x v="1"/>
    <s v="En la base de datos se evidenció falencia en la descripción de algunos trámites realizados, toda vez que esta no es coherente con lo contemplado en el estatuto tributario Título XI - Tasas municipales,  Capítulo 1 Derecho de tránsito, lo cual puede conllevar a confusiones en los usuarios del sistema tal como se detalla en el siguiente cuatro y en el párrafo siguiente al mismo:_x000a__x000a_En la base de datos se evidenció el registro de 2 trámites que no corresponden a lo contemplado en el estatuto tributario como el cobro de $7.350 por cambio de placa de un carro, siendo realmente expedición de licencia de tránsito y de $221,850 por una transformación, correspondiendo en realidad a cambio de combustible."/>
    <x v="7"/>
    <x v="29"/>
    <s v="Lluvia de ideas:_x000a_1. Desconocimiento del marco normativo del Estatuto Tributario de Itagüí y en especial del Título XI - Tasas municipales,  Capítulo 1 Derecho de tránsito_x000a__x000a_2. Formatos de trámites desactualizados en la descripción _x000a__x000a_3. Incongruencia entre los nombres de los trámites en  el Estatuto Tributario de Itagüí y en especial del Título XI - Tasas municipales,  Capítulo 1 Derecho de tránsito y los del software Qx_x000a__x000a_Método: nominal_x000a_Votación: 3 votos para la causa 3._x000a__x000a_Acta No 28 de noviembre del 2021"/>
    <s v="Incongruencia entre los nombres de los trámites en  el Estatuto Tributario de Itagüí y en especial del Título XI - Tasas municipales,  Capítulo 1 Derecho de tránsito y los del software Qx"/>
    <s v="Publicar pieza gráfica que correlacione los nombres de los trámites realizados en el software Qx con  los nombres contemplados en el Estatuto Tributario de Itagüí y en especial del Título XI - Tasas municipales,  Capítulo 1 Derecho de tránsito"/>
    <s v="MEDIA"/>
    <s v="CORRECTIVA"/>
    <s v="Secretario de Movilidad"/>
    <d v="2021-06-30T00:00:00"/>
    <s v="Correo electrónico_x000a_Oficios"/>
    <s v="Líder SIGI"/>
    <s v="20/04/2022_x000a_13/09/2022_x000a_12/12/2022"/>
    <s v="26/04/2022 El diseño de la pieza gráfica se ha supeditado al cambio de versión del software Qx, previsto para julio 2022 (según correo electrónico con el asunto RE: Solicitud Auditoria Contraloría)._x000a_13/09/2022 Se actualizó la hoja de vida de los trámites y servicios de cada uno de los procesos en la carpeta SIGI y en las páginas web institucionales. Además, se publicó un banner donde se invitó a la ciudadania a denunciar cualquier acto de corrupción por parte de los empleados o particulares._x000a_12/12/2022 Mediante oficio con rfadicado No 822120702223992 y con el asunto &quot;Cierre de acciones establecidas para el hallazgo No 1 y No 2 de la Auditoría de Cumplimiento No 037-2021&quot; se autorizó el cierre del hallazgo"/>
    <x v="0"/>
    <m/>
  </r>
  <r>
    <n v="145"/>
    <x v="1"/>
    <s v="En la base de datos se evidenció irregularidad relacionada con el registro de los fallos de exoneraciones, toda vez que de 53 verificados en 2, 3.8% se falló con responsabilidad, lo cual puede traer como consecuencia que se dejen de recaudar multas contravencionales, incumpliéndose de esta manera con lo estipulado en la Ley 87 de 1993 Artículo 2 por fallas en el sistema de control interno. Dichos fallos corresponden a los comparendos 0536000000002853555 y 05360000000028535670"/>
    <x v="7"/>
    <x v="29"/>
    <s v="Lluvia de ideas:_x000a_1. Desconocimiento de los servidores públicos con funciones de inspectores en el Código de Tránsito y transporte Título IV Sanciones, Procedimientos Capítulo 1 Sanciones (Ley 769 de 2002 Art 122 modificado Ley 1383 de 2010 Art 20)  _x000a__x000a_2. Mala parametrización del software Qx al momento de registrar la infracción impuesta _x000a__x000a_Método: nominal_x000a_Votación: 3 votos para la causa 1._x000a__x000a_Acta No 28 de noviembre del 2021_x000a_"/>
    <s v="Mala parametrización del software Qx al momento de registrar la infracción impuesta "/>
    <s v="Convocar a mesa de trabajo a los servidores públicos con funciones de inspectores para analizar la parte resolutiva de las resoluciones de infracciones impuestas"/>
    <s v="MEDIA"/>
    <s v="CORRECCION"/>
    <s v="Secretario de Movilidad"/>
    <d v="2021-06-30T00:00:00"/>
    <s v="FO-DE-01 Acta _x000a_FO-DE-02 Control de asistencia_x000a_Correo electrónico_x000a_Acto administrativo"/>
    <s v="Líder SIGI"/>
    <s v="26/04/2022_x000a_09/2022_x000a_12/12/2022"/>
    <s v="26/04/2022 El contenido de la parte resolutiva de las resoluciones se ha supeditado al cambio de versión del software Qx, previsto para julio 2022 (según correo electrónico con el asunto RE: Solicitud Auditoria Contraloría)._x000a_09/2022 Los profesionales universitarios con función de inspectores actualizaron el PR-VC-10 Procedimiento para la vigilanci y contron de tránsito junto con sus formatos. _x000a__x000a_Se verificó que en la carpeta SIGI se encuentren publicados las nuevas versiones del procedimiento y los formatos._x000a__x000a_12/12/2022 Mediante oficio con rfadicado No 822120702223992 y con el asunto &quot;Cierre de acciones establecidas para el hallazgo No 1 y No 2 de la Auditoría de Cumplimiento No 037-2021&quot; se autorizó el cierre del hallazgo"/>
    <x v="0"/>
    <m/>
  </r>
  <r>
    <m/>
    <x v="1"/>
    <s v="En la base de datos se evidenció irregularidad relacionada con el registro de los fallos de exoneraciones, toda vez que de 53 verificados en 2, 3.8% se falló con responsabilidad, lo cual puede traer como consecuencia que se dejen de recaudar multas contravencionales, incumpliéndose de esta manera con lo estipulado en la Ley 87 de 1993 Artículo 2 por fallas en el sistema de control interno. Dichos fallos corresponden a los comparendos 0536000000002853555 y 05360000000028535670"/>
    <x v="7"/>
    <x v="29"/>
    <s v="Lluvia de ideas:_x000a_1. Desconocimiento de los servidores públicos con funciones de inspectores en el Código de Tránsito y transporte Título IV Sanciones, Procedimientos Capítulo 1 Sanciones (Ley 769 de 2002 Art 122 modificado Ley 1383 de 2010 Art 20)  _x000a__x000a_2. Mala parametrización del software Qx al momento de registrar la infracción impuesta _x000a__x000a_Método: nominal_x000a_Votación: 3 votos para la causa 1._x000a__x000a_Acta No 28 de noviembre del 2021_x000a_"/>
    <s v="Mala parametrización del software Qx al momento de registrar la infracción impuesta "/>
    <s v="Gestionar ante la mesa de servicios del proveedor de software Qx la corrección en la parametrización de la infracción de tránsito conforme al Código de Tránsito y transporte Título IV Sanciones, Procedimientos Capítulo 1 Sanciones (Ley 769 de 2002 Art 122 modificado Ley 1383 de 2010 Art 20)    "/>
    <s v="BAJA"/>
    <s v="CORRECTIVA"/>
    <s v="Secretario de Movilidad"/>
    <d v="2021-06-30T00:00:00"/>
    <s v="FO-DE-01 Acta _x000a_FO-DE-02 Control de asistencia_x000a_Correo electrónico_x000a_Software Qx"/>
    <s v="Líder SIGI"/>
    <s v="20/04/2022_x000a_09/11/2022_x000a_12/12/2022"/>
    <s v="20/04/2022 La Directora de Operaciones del SETI realizó solicitud a Mesa de Servicios del proveedor de servicios de Qx con el fin de estimar los ajustes a nivel de desarrollo del software necesarios para nombrar los trámites correctamente._x000a_09/11/2022 El Consorcio SETI mediante correo electrónico con el asunto &quot;RE: Solicitud Auditoria Contraloría&quot; informo que los nombres de los trámites estan conformes al estatuto tributario actual._x000a_12/12/2022 Mediante oficio con rfadicado No 822120702223992 y con el asunto &quot;Cierre de acciones establecidas para el hallazgo No 1 y No 2 de la Auditoría de Cumplimiento No 037-2021&quot; se autorizó el cierre del hallazgo"/>
    <x v="1"/>
    <s v="CARTERA"/>
  </r>
  <r>
    <n v="146"/>
    <x v="1"/>
    <s v="Se evidenció riesgo de pérdida de recursos públicos por cartera morosa que existe con corte al 31 de diciembre de 2020 cuyo estado data de hace 4 y más años de expedidos las correspondientes resoluciones, debido a la debilidad relacionadas con los objetivos del sistema de control interno Ley 87 de 1993."/>
    <x v="7"/>
    <x v="29"/>
    <s v="Lluvia de ideas:_x000a_1. Desinterés del servidor público en la gestión de cobranza de la cartera morosa que data de hace 4 y más años de expedido las correspondientes resoluciones   _x000a__x000a_2. Falta de confiabilidad de los datos de contacto de los infractores en el software Qx_x000a__x000a_3.  Indebida investigación de los activos susceptibles a embargar al infractor por parte del servidor público competente_x000a__x000a_Método: nominal_x000a_Votación: 3 votos para la causa 1._x000a__x000a_Acta No 28 de noviembre del 2021_x000a_"/>
    <s v="Desinterés del servidor público en la gestión de cobranza de la cartera morosa que data de hace 4 y más años de expedido las correspondientes resoluciones"/>
    <s v="Realizar prescripción de oficio con el fin de dar de baja la cartera morosa por concepto de comparendos adeudados"/>
    <s v="MEDIA"/>
    <s v="CORRECCION"/>
    <s v="Jefe de Cobro Coactivo"/>
    <d v="2021-06-30T00:00:00"/>
    <s v="FO-DE-01 Acta _x000a_FO-DE-02 Control de asistencia_x000a_Correo electrónico_x000a_Acto administrativo"/>
    <s v="Líder SIGI"/>
    <d v="2022-10-03T00:00:00"/>
    <s v="03/10/2022 En informe de las actuaciones adelantadas por la Oficina de Cobro Coactivo, por cartera morosa por concepto de infracciones al Código Nacional de Tránsito y “Derechos de Tránsito” tales como señalización, sistematización, facturación y/o impuesto de circulación y tránsito con corte al 30 de septiembre, se evidenció  el número de actos administrativos emitidos para el cobro de la cartera y su respectivo estado (asignado, suspendido, pagados y activos)."/>
    <x v="1"/>
    <s v="CARTERA"/>
  </r>
  <r>
    <m/>
    <x v="1"/>
    <s v="Se evidenció riesgo de pérdida de recursos públicos por cartera morosa que existe con corte al 31 de diciembre de 2020 cuyo estado data de hace 4 y más años de expedidos las correspondientes resoluciones, debido a la debilidad relacionadas con los objetivos del sistema de control interno Ley 87 de 1993."/>
    <x v="7"/>
    <x v="29"/>
    <s v="Lluvia de ideas:_x000a_1. Desinterés del servidor público en la gestión de cobranza de la cartera morosa que data de hace 4 y más años de expedido las correspondientes resoluciones   _x000a__x000a_2. Falta de confiabilidad de los datos de contacto de los infractores en el software Qx_x000a__x000a_3.  Indebida investigación de los activos susceptibles a embargar al infractor por parte del servidor público competente_x000a__x000a_Método: nominal_x000a_Votación: 3 votos para la causa 1._x000a__x000a_Acta No 28 de noviembre del 2021_x000a_"/>
    <s v="Desinterés del servidor público en la gestión de cobranza de la cartera morosa que data de hace 4 y más años de expedido las correspondientes resoluciones"/>
    <s v="Capacitar a los servidores públicos de conformidad con los lineamientos aplicables a la prescripción del cobro, con base al Estatuto Tributario Municipal de Itagüí_x000a__x000a_Impulsar los procesos de cobro de la cartera por comparendos que no han prescrito"/>
    <s v="ALTA"/>
    <s v="CORRECTIVA"/>
    <s v="Jefe de Cobro Coactivo"/>
    <d v="2021-06-30T00:00:00"/>
    <s v="FO-DE-01 Acta _x000a_FO-DE-02 Control de asistencia_x000a_Correo electrónico_x000a_Base de datos"/>
    <s v="Líder SIGI"/>
    <d v="2022-10-03T00:00:00"/>
    <s v="03/10/2022 En informe de las actuaciones adelantadas por la Oficina de Cobro Coactivo, por cartera morosa por concepto de infracciones al Código Nacional de Tránsito y “Derechos de Tránsito” tales como señalización, sistematización, facturación y/o impuesto de circulación y tránsito con corte al 30 de septiembre, se evidenció  el número de actos administrativos emitidos para el cobro de la cartera y su respectivo estado (asignado, suspendido, pagados y activos)._x000a__x000a_En el informe se evidenció los avances en los procesos de cobro coactivo desde el año 2021 hasta la fecha."/>
    <x v="1"/>
    <s v="CARTERA"/>
  </r>
  <r>
    <n v="147"/>
    <x v="1"/>
    <s v="Se evidenció riesgo de pérdida de recursos públicos por cartera morosa del impuesto sobre vehículos automotores con corte al 31 de diciembre de 2020, debido a la debilidad relacionados con los objetivos del sistema de control interno Ley 87 de 1993 Artículo 2, toda vez que se adeuda el 39% correspondiente a 529,097,845"/>
    <x v="7"/>
    <x v="29"/>
    <s v="Lluvia de ideas:_x000a_1. Desinterés del servidor público en la gestión de cobranza de la cartera morosa del impuesto sobre vehículos automotores   _x000a__x000a_2. Falta de confiabilidad de los datos de contacto de los infractores en el software Qx_x000a__x000a_3.  Indebida investigación de los activos susceptibles a embargar al infractor por parte del servidor público competente_x000a__x000a_Método: nominal_x000a_Votación: 3 votos para la causa 1._x000a__x000a_Acta No 28 de noviembre del 2021_x000a_"/>
    <s v="Desinterés del servidor público en la gestión de cobranza de la cartera morosa del impuesto sobre vehículos automotores"/>
    <s v="Realizar prescripción de oficio con el fin de dar de baja la cartera morosa por concepto del impuesto sobre vehículos automotores"/>
    <s v="MEDIA"/>
    <s v="CORRECCION"/>
    <s v="Jefe de Cobro Coactivo"/>
    <d v="2021-06-30T00:00:00"/>
    <s v="FO-DE-01 Acta _x000a_FO-DE-02 Control de asistencia_x000a_Correo electrónico_x000a_Acto administrativo"/>
    <s v="Líder SIGI"/>
    <d v="2022-10-03T00:00:00"/>
    <s v="03/10/2022 En informe de las actuaciones adelantadas por la Oficina de Cobro Coactivo, por cartera morosa por concepto de infracciones al Código Nacional de Tránsito y “Derechos de Tránsito” tales como señalización, sistematización, facturación y/o impuesto de circulación y tránsito con corte al 30 de septiembre, se evidenció  el número de actos administrativos emitidos para el cobro de la cartera y su respectivo estado (asignado, suspendido, pagados y activos)."/>
    <x v="1"/>
    <s v="CARTERA"/>
  </r>
  <r>
    <m/>
    <x v="1"/>
    <s v="Se evidenció riesgo de pérdida de recursos públicos por cartera morosa del impuesto sobre vehículos automotores con corte al 31 de diciembre de 2020, debido a la debilidad relacionados con los objetivos del sistema de control interno Ley 87 de 1993 Artículo 2, toda vez que se adeuda el 39% correspondiente a 529,097,845"/>
    <x v="7"/>
    <x v="29"/>
    <s v="Lluvia de ideas:_x000a_1. Desinterés del servidor público en la gestión de cobranza de la cartera morosa del impuesto sobre vehículos automotores   _x000a__x000a_2. Falta de confiabilidad de los datos de contacto de los infractores en el software Qx_x000a__x000a_3.  Indebida investigación de los activos susceptibles a embargar al infractor por parte del servidor público competente_x000a__x000a_Método: nominal_x000a_Votación: 3 votos para la causa 1._x000a__x000a_Acta No 28 de noviembre del 2021_x000a_"/>
    <s v="Desinterés del servidor público en la gestión de cobranza de la cartera morosa del impuesto sobre vehículos automotores"/>
    <s v="Capacitar a los servidores públicos de conformidad con los lineamientos aplicables a la prescripción del cobro, con base al Estatuto Tributario Municipal de Itagüí_x000a__x000a_Impulsar los procesos de cobro de cartera morosa del impuesto sobre vehículos automotores"/>
    <s v="BAJA"/>
    <s v="CORRECTIVA"/>
    <s v="Jefe de Cobro Coactivo"/>
    <d v="2021-06-30T00:00:00"/>
    <s v="FO-DE-01 Acta _x000a_FO-DE-02 Control de asistencia_x000a_Correo electrónico_x000a_Base de datos"/>
    <s v="Líder SIGI"/>
    <d v="2022-10-03T00:00:00"/>
    <s v="03/10/2022 En informe de las actuaciones adelantadas por la Oficina de Cobro Coactivo, por cartera morosa por concepto de infracciones al Código Nacional de Tránsito y “Derechos de Tránsito” tales como señalización, sistematización, facturación y/o impuesto de circulación y tránsito con corte al 30 de septiembre, se evidenció  el número de actos administrativos emitidos para el cobro de la cartera y su respectivo estado (asignado, suspendido, pagados y activos)._x000a__x000a_En el informe se evidenció los avances en los procesos de cobro coactivo desde el año 2021 hasta la fecha."/>
    <x v="1"/>
    <s v="CARTERA"/>
  </r>
  <r>
    <n v="148"/>
    <x v="2"/>
    <s v="Respecto a las infracciones tipo “F” por embriaguez, una vez analizados los 33 expedientes que contienen resoluciones expedidas durante la vigencia 2021, se evidencia que 30 de estas, es decir el  90%, tuvieron un resultado de “exoneración de la multa por errores den el debido proceso”, incumpliéndose lo estipulado en el Artículo 131 Ley 769 de 2002, modificado por el Artículo 21 Ley 1383 de 2010 y Ley 1696 de 2013 literal F, lo que implica una posible afectación no solo de tipo fiscal, ya que presuntamente no se pudieron recaudar $ 378.518.964 por este tipo de multas"/>
    <x v="8"/>
    <x v="30"/>
    <s v="Lluvia de ideas:_x000a_1. Indebida aplicación de la Ley 769 de 2002 por parte del servidor público _x000a__x000a_2. Desconocimiento de las funciones esenciales en el manual de funciones por parte del servidor público     _x000a__x000a_3.  Desactualización del PR-VC-10 Procedimiento para Vigilancia y Control de Transito_x000a__x000a_Método: nominal_x000a_Votación: 3 votos para la causa 3._x000a__x000a_Acta No 28 de noviembre del 2021_x000a_"/>
    <s v="Desactualización del PR-VC-10 Procedimiento para Vigilancia y Control de Transito"/>
    <s v="Socializar y cumplir la Ley 769 de 2002 modificado por el Artículo 21 Ley 1383 de 2010 y Ley 1696 de 2013 literal F"/>
    <s v="MEDIA"/>
    <s v="CORRECCION"/>
    <s v="Subsecretario de Control de Movilidad "/>
    <s v="1er semestre 2021"/>
    <s v="FO-DE-01 Acta _x000a_FO-DE-02 Control de asistencia_x000a_Correo electrónico_x000a_Acto administrativo"/>
    <s v="Líder SIGI"/>
    <s v="18/01/2022_x000a_17/05/2022_x000a_11/07/2022_x000a_13/07/2022_x000a_12/08/2022"/>
    <s v="18/01/2022 Mediante reunión con la ESE Hospital del Sur se estableció acuerdos de cumplimiento en cuanto a los errores en la toma de muertas de embriaguez. La Inspectora Maria Susana Mena Renteria construyó un informe donde socializó al Subdirector Científico los errores frecuentes que son causales de las exoneraciones._x000a__x000a_Uno de los compromisos establecidos fue compartir actualizado el PR-VC-10 Procedimiento para la vigilancia y control de tránsito. Este procedimiento no se actualiza desde el año 2018 y por tanto es una de las causales a las que puede atribuirse los errores en el procedimiento y posterior exoneración._x000a__x000a_7/05/2022 Se envió vía correo electrónico a la Coordinación de Calidad el PR-VC-10 Procedimiento para la vigilancia y control de tránsito junto con sus formatos para su publicación en la carpeta compartida SIGI._x000a_11/07/2022 Se compartió copia del correo electrónico enviado a la Coordinación de Calidad a la Directora del Departamento Administrativo de Planeación pidiendo el apoyo para que se publique los procedimientos aprobados por el Comité Primario y enviados a la Coordinación de Calidad. _x000a_13/07/2022 Se hizo solicitud a la Secretaría de Evaluación y Control para gestionar la publicación del PR-VC-10 Procedimiento para la vigilancia y control de tránsito toda vez no hay respuesta de la Coordinación de Calidad donde se indique las razones de incumplimiento._x000a_12/08/2022 Mediante oficio con radicado No 822081202215665 y con el asunto &quot;Cierre de acciones establecidas para hallazgos de la auditoria interna No 32 de 2021&quot;, se autorizó el cierre del hallazgo."/>
    <x v="0"/>
    <m/>
  </r>
  <r>
    <m/>
    <x v="2"/>
    <s v="Respecto a las infracciones tipo “F” por embriaguez, una vez analizados los 33 expedientes que contienen resoluciones expedidas durante la vigencia 2021, se evidencia que 30 de estas, es decir el  90%, tuvieron un resultado de “exoneración de la multa por errores den el debido proceso”, incumpliéndose lo estipulado en el Artículo 131 Ley 769 de 2002, modificado por el Artículo 21 Ley 1383 de 2010 y Ley 1696 de 2013 literal F, lo que implica una posible afectación no solo de tipo fiscal, ya que presuntamente no se pudieron recaudar $ 378.518.964 por este tipo de multas"/>
    <x v="8"/>
    <x v="30"/>
    <s v="No Aplica"/>
    <s v="No Aplica"/>
    <s v="Actualizar PR-VC-10 Procedimiento para vigilancia y control de transito_x000a__x000a_Socializar en reunión con los Subcomandantes el PR-VC-10 Procedimiento para la vigilancia y control de tránsito"/>
    <s v="ALTA"/>
    <s v="CORRECTIVA"/>
    <s v="Subsecretario de Control de Movilidad "/>
    <s v="1er semestre 2021"/>
    <s v="FO-DE-01 Acta _x000a_FO-DE-02 Control de asistencia_x000a_Correo electrónico_x000a_SIGI"/>
    <s v="Líder SIGI"/>
    <s v="17/05/2022_x000a_11/07/2022_x000a_13/07/2022"/>
    <s v="17/05/2022 Se envió vía correo electrónico a la Coordinación de Calidad el PR-VC-10 Procedimiento para la vigilancia y control de tránsito junto con sus formatos para su publicación en la carpeta compartida SIGI._x000a_11/07/2022 Se compartió copia del correo electrónico enviado a la Coordinación de Calidad a la Directora del Departamento Administrativo de Planeación pidiendo el apoyo para que se publique los procedimientos aprobados por el Comité Primario y enviados a la Coordinación de Calidad. _x000a_13/07/2022 Se hizo solicitud a la Secretaría de Evaluación y Control para gestionar la publicación del PR-VC-10 Procedimiento para la vigilancia y control de tránsito toda vez no hay respuesta de la Coordinación de Calidad donde se indique las razones de incumplimiento."/>
    <x v="0"/>
    <m/>
  </r>
  <r>
    <n v="149"/>
    <x v="2"/>
    <s v="Con respecto a un requerimiento que se hizo en la auditoría realizada en 2016, acerca de la utilización de los sensores instalados por el Consorcio SETI para evaluar la movilidad en el territorio, esto nunca he respondido y nuevamente en esta auditoría no se tiene ninguna respuesta ni evidencia de su utilización lo cual se corroboró en la reunión de cierre dónde quedó evidenciado que no se conocía la existencia de esta herramienta tecnológica disponible para el mejoramiento de la movilidad sensores que fueron solicitados por la administración municipal en el contrato inicial nunca se le da uso"/>
    <x v="8"/>
    <x v="30"/>
    <s v="Lluvia de ideas:_x000a_1. Desconocimiento de las clausulas del contrato por parte del servidor público con funciones de supervisor   _x000a__x000a_2. Informes de empalme incompletos por parte de la administración saliente      _x000a__x000a_Método: nominal_x000a_Votación: 3 votos para la causa 1._x000a__x000a_Acta No 28 de noviembre del 2021_x000a_"/>
    <s v="Desconocimiento de las clausulas del contrato por parte del servidor público con funciones de supervisor "/>
    <s v="Utilizar los informes generados por los sensores en la construcción del diagnóstico del estudio de movilidad para la creación de nuevos cruces semafóricos en el municipio"/>
    <s v="ALTA"/>
    <s v="CORRECCION"/>
    <s v="Jefe Oficina de Transporte"/>
    <s v="1er semestre 2021"/>
    <s v="_x000a_Correo electrónico_x000a_Informes_x000a_Base de datos"/>
    <s v="Líder SIGI"/>
    <s v="17/03/2022_x000a_28/04/2022_x000a_29/06/2022_x000a_12/08/2022"/>
    <s v="17/03/2022 Se solicitó al SETI vía correo electrónico con el asunto &quot;Capacitación y entrega de usuarios bluetooth&quot;, capacitación y creación de usuarios para acceder a la información que proporciona estos módulos._x000a_28/04/2022 Se programó capacitación y entrega de los sensores (No hay sugerencias) para el próximo martes 10 de mayo en el salón de capacitaciones de la Secretaría de Movilidad._x000a_29/06/2022 Mediante correo electrónico se hizo nuevo requerimiento al Consorcio SETI para cumplir con los compromisos de la reunión y capacitación sobre sensores bluetooth del pasado 17 de mayo. _x000a_12/08/2022 Mediante oficio con radicado No 822081202215665 y con el asunto &quot;Cierre de acciones establecidas para hallazgos de la auditoria interna No 32 de 2021&quot;, se autorizó el cierre del hallazgo."/>
    <x v="0"/>
    <m/>
  </r>
  <r>
    <m/>
    <x v="2"/>
    <s v="Con respecto a un requerimiento que se hizo en la auditoría realizada en 2016, acerca de la utilización de los sensores instalados por el Consorcio SETI para evaluar la movilidad en el territorio, esto nunca he respondido y nuevamente en esta auditoría no se tiene ninguna respuesta ni evidencia de su utilización lo cual se corroboró en la reunión de cierre dónde quedó evidenciado que no se conocía la existencia de esta herramienta tecnológica disponible para el mejoramiento de la movilidad sensores que fueron solicitados por la administración municipal en el contrato inicial nunca se le da uso"/>
    <x v="8"/>
    <x v="30"/>
    <s v="No Aplica"/>
    <s v="No Aplica"/>
    <s v="Gestionar ante la Secretaría Jurídica o Oficina de Talento Humano capacitación en supervisión de contratos a los servidores públicos con funciones de supervisión "/>
    <s v="ALTA"/>
    <s v="CORRECTIVA"/>
    <s v="Jefe Oficina de Transporte"/>
    <s v="1er semestre 2021"/>
    <s v="FO-DE-01 Acta _x000a_FO-DE-02 Control de asistencia_x000a_Correo electrónico_x000a_Oficio"/>
    <s v="Líder SIGI"/>
    <s v="10/12/2021_x000a_28/07/2022_x000a_12/08/2022"/>
    <s v="10/12/2021 Se compartió la Circular No  463 del 2021 con el asunto &quot;Convocatoria capacitación supervisión de los contratos y convenios, en el marco de la Ley 1474 de 2011&quot;_x000a_28/07/2022 Se compartió la Circular No 294 del 28 de julio con el asunto &quot;Actualización de procedimientos y formatos del proceso de adquisiciones y creación del nuevo procedimiento para la liquidación de contratos y convenios&quot; a los servidores públicos cuyas actividades tengan relación con el proceso de adquisiciones._x000a_01/08/2022 En Comité Primario se compartió la información relacionada con la actualización de los procedimientos y formatos del proceso de adquisiciones. _x000a_12/08/2022 Mediante oficio con radicado No 822081202215665 y con el asunto &quot;Cierre de acciones establecidas para hallazgos de la auditoria interna No 32 de 2021&quot;, se autorizó el cierre del hallazgo."/>
    <x v="0"/>
    <m/>
  </r>
  <r>
    <n v="150"/>
    <x v="4"/>
    <s v="El equipo auditor pudo evidenciar que en los expedientes que contienen resoluciones expedidas durante la vigencia 2021, se usa un formato de inventario de vehículos diferente a los establecidos en el Sistema Integrado de Gestión -SIGI desconociendo lo que está definido en el PR-VC-10 procedimiento para la vigilancia y control de tránsito. En total se revisaron 86 comparendos clasificados como tipo &quot;F&quot; y embriaguez y en ninguno de ellos se utilizaron los formatos inventarios de vehículos FO-VC-78 y FO-VC-79, establecidos en el Sistema Integrado de Gestión - SIGI"/>
    <x v="8"/>
    <x v="30"/>
    <s v="Lluvia de ideas:_x000a_1. Desconocimiento del Sistema Integrado de Gestión por parte de los servidores públicos _x000a__x000a_2. Desinterés del servidor público en realizar las actividades conforme al PR-VC-10 Procedimiento para vigilancia y control de tránsito     _x000a__x000a_Método: nominal_x000a_Votación: 3 votos para la causa 1._x000a__x000a_Acta No 28 de noviembre del 2021_x000a_"/>
    <s v="Desconocimiento del Sistema Integrado de Gestión por parte de los servidores públicos "/>
    <s v="Implementar el FO-VC-78 Inventario de motos y FO-VC-79 Inventario de autos en la conformación del expediente relacionado con comparendos clasificados como tipo &quot;F&quot;."/>
    <s v="ALTA"/>
    <s v="CORRECCION"/>
    <s v="Subsecretario de Control de Movilidad "/>
    <s v="1er semestre 2021"/>
    <s v="FO-DE-01 Acta _x000a_FO-DE-02 Control de asistencia_x000a_Correo electrónico_x000a_FO-VC-78 Inventario de motos_x000a_FO-VC-79 Inventario de autos"/>
    <s v="Líder SIGI"/>
    <s v="17/05/2022_x000a_11/07/2022_x000a_13/07/2022_x000a_12/08/2022"/>
    <s v="17/05/2022 Se envió vía correo electrónico a la Coordinación de Calidad el PR-VC-10 Procedimiento para la vigilancia y control de tránsito junto con el FO-VC-78 Formato inventario de motos y FO-VC-79 Formato inventario de vehículos para su publicación en la carpeta compartida SIGI._x000a_11/07/2022 Se compartió copia del correo electrónico enviado a la Coordinación de Calidad a la Directora del Departamento Administrativo de Planeación pidiendo su apoyo para que se publique los procedimientos aprobados por el Comité Primario y enviados a la Coordinación de Calidad. _x000a_13/07/2022 Se hizo solicitud a la Secretaría de Evaluación y Control para gestionar la publicación del PR-VC-10 Procedimiento para la vigilancia y control de tránsito toda vez no hay respuesta de la Coordinación de Calidad donde se indique las razones de incumplimiento._x000a_12/08/2022 Mediante oficio con radicado No 822081202215665 y con el asunto &quot;Cierre de acciones establecidas para hallazgos de la auditoria interna No 32 de 2021&quot;, se autorizó el cierre del hallazgo."/>
    <x v="0"/>
    <m/>
  </r>
  <r>
    <m/>
    <x v="4"/>
    <s v="El equipo auditor pudo evidenciar que en los expedientes que contienen resoluciones expedidas durante la vigencia 2021, se usa un formato de inventario de vehículos diferente a los establecidos en el Sistema Integrado de Gestión -SIGI desconociendo lo que está definido en el PR-VC-10 procedimiento para la vigilancia y control de tránsito. En total se revisaron 86 comparendos clasificados como tipo &quot;F&quot; y embriaguez y en ninguno de ellos se utilizaron los formatos inventarios de vehículos FO-VC-78 y FO-VC-79, establecidos en el Sistema Integrado de Gestión - SIGI"/>
    <x v="8"/>
    <x v="30"/>
    <s v="No Aplica"/>
    <s v="No Aplica"/>
    <s v="Socializar la política de calidad a los servidores públicos de la Secretaria de Movilidad"/>
    <s v="ALTA"/>
    <s v="CORRECTIVA"/>
    <s v="Secretario de Movilidad"/>
    <s v="1er semestre 2021"/>
    <s v="FO-DE-01 Acta _x000a_FO-DE-02 Control de asistencia_x000a_Cartelera"/>
    <s v="Líder SIGI"/>
    <s v="17/03/2022_x000a_31/05/2022_x000a_12/08/2022"/>
    <s v="17/03/2022 Se compartió mensaje vía WhatsApp información relevante sobre la política, objetivos y mapa de procesos del sistema de Gestión de Calidad a todos los servidores públicos de la Secretaría de Movilidad._x000a_31/05/2022 En los comités primarios de la Secretaría de Movilidad se comparte información relevante sobre el Sistema de Gestión de Calidad._x000a_19/07/2022 Se publicó en la cartelera institucional el mapa de procesos y además se creó un grupo de WhatsApp de calidad para la comunicación. _x000a_12/08/2022 Mediante oficio con radicado No 822081202215665 y con el asunto &quot;Cierre de acciones establecidas para hallazgos de la auditoria interna No 32 de 2021&quot;, se autorizó el cierre del hallazgo._x000a_"/>
    <x v="0"/>
    <m/>
  </r>
  <r>
    <n v="151"/>
    <x v="9"/>
    <s v="En cuanto a la gestión que se realiza en el archivo físico del Consorcio SETI, si bien se pudo evidenciar buenas prácticas en el manejo de la documentación, es importante realizar las gestiones necesarias para que la Secretaría General entregue con mayor oportunidad las Tablas de Retención ]Documental pertinentes para la organización de las carpetas relacionadas con el historial de los vehículos y/o de los conductores, ya que el equipo auditor pudo constatar en el sitio que una porción del archivo no estaba correctamente organizada por la falta de dichas TRD. También es importante revisar el espacio actual que ocupa el archivo teniendo en cuenta el crecimiento del parque automotor."/>
    <x v="8"/>
    <x v="30"/>
    <s v="No Aplica"/>
    <s v="No Aplica"/>
    <s v="Gestionar ante la Oficina de Gestión Documental la entrega de las Tablas de Retención Documental - TRD para la organización de los expedientes relacionados con el historial del vehículo y/o conductores. "/>
    <s v="ALTA"/>
    <s v="MEJORA"/>
    <s v="Secretario de Movilidad"/>
    <s v="1er semestre 2021"/>
    <s v="FO-DE-01 Acta _x000a_FO-DE-02 Control de asistencia_x000a_TRD"/>
    <s v="Líder SIGI"/>
    <s v="9/05/2022_x000a_12/08/2022"/>
    <s v="09/05/2022 Se recibió correo electrónico de la Secretaría General donde se hizo entrega de la TRD asociadas al Consorcio SETI. En el mismo correo electrónico se solicito capacitación con el fin que se socialice el alcance de las tablas._x000a_12/08/2022 Mediante oficio con radicado No 822081202215665 y con el asunto &quot;Cierre de acciones establecidas para hallazgos de la auditoria interna No 32 de 2021&quot;, se autorizó el cierre del hallazgo."/>
    <x v="0"/>
    <m/>
  </r>
  <r>
    <n v="152"/>
    <x v="4"/>
    <s v="Es importante revisar el procedimiento establecido para gestionar los comparendos por embriaguez, para realizar los ajustes necesarios que impidan la pérdida de casos durante las audiencias"/>
    <x v="8"/>
    <x v="30"/>
    <s v="No Aplica"/>
    <s v="No Aplica"/>
    <s v="Actualizar PR-VC-10 Procedimiento para vigilancia y control de transito_x000a__x000a_Socializar en reunión con los Subcomandantes el PR-VC-10 Procedimiento para la vigilancia y control de tránsito"/>
    <s v="ALTA"/>
    <s v="MEJORA"/>
    <s v="Secretario de Movilidad"/>
    <s v="1er semestre 2021"/>
    <s v="FO-DE-01 Acta _x000a_FO-DE-02 Control de asistencia_x000a_SIGI"/>
    <s v="Líder SIGI"/>
    <s v="17/05/2022_x000a_11/07/2022_x000a_13/07/2022_x000a_12/08/2022"/>
    <s v="17/05/2022 Se envió vía correo electrónico a la Coordinación de Calidad el PR-VC-10 Procedimiento para la vigilancia y control de tránsito junto con sus formatos para su publicación en la carpeta compartida SIGI._x000a_11/07/2022 Se compartió copia del correo electrónico enviado a la Coordinación de Calidad a la Directora del Departamento Administrativo de Planeación pidiendo el apoyo para que se publique los procedimientos aprobados por el Comité Primario y enviados a la Coordinación de Calidad. _x000a_13/07/2022 Se hizo solicitud a la Secretaría de Evaluación y Control para gestionar la publicación del PR-VC-10 Procedimiento para la vigilancia y control de tránsito toda vez no hay respuesta de la Coordinación de Calidad donde se indique las razones de incumplimiento._x000a_12/08/2022 Mediante oficio con radicado No 822081202215665 y con el asunto &quot;Cierre de acciones establecidas para hallazgos de la auditoria interna No 32 de 2021&quot;, se autorizó el cierre del hallazgo."/>
    <x v="0"/>
    <m/>
  </r>
  <r>
    <n v="153"/>
    <x v="4"/>
    <s v="Utilización de la imagen institucional incorrecta en los comprobantes de servicio de grúas"/>
    <x v="4"/>
    <x v="31"/>
    <s v="Lluvia de ideas:_x000a_1. Ausencia de controles en la impresión de los comprobantes de servicio de grúas._x000a__x000a_2. Desinformación en el uso de los formatos institucionales _x000a__x000a_3. Desinterés de los servidores públicos por cumplir los deberes del Sistema de Gestión de Calidad - SIGI_x000a__x000a_Método: nominal_x000a_Votación: 3 votos para la causa 1._x000a__x000a_Acta No 29 de diciembre del 2021_x000a_"/>
    <s v="Ausencia de controles en la impresión de los comprobantes de servicio de grúas"/>
    <s v="Recoger comprobantes impresos para su destrucción e imprimir nuevos comprobantes con el uso de la imagen institucional correcta"/>
    <s v="ALTA"/>
    <s v="CORRECTIVA"/>
    <s v="Secretario de Movilidad"/>
    <d v="2021-06-30T00:00:00"/>
    <s v="Comprobantes del servicio de grúa"/>
    <s v="Líder SIGI"/>
    <d v="2021-12-28T00:00:00"/>
    <s v="28/12/2021. Se destruyó los comprobantes con la imagen institucional del Alcalde anterior y se procedió a imprimir nuevos comprobantes con la imagen institucional correcta."/>
    <x v="0"/>
    <s v="SNC"/>
  </r>
  <r>
    <n v="154"/>
    <x v="9"/>
    <s v="Se evidenció que a los expedientes que se reciben de otras secretarías de movilidad, los cuales están archivados en el Consorcio SETI, no se les está aplicando adecuadamente el PR-GD-06 Procedimiento para la organización de archivos de gestión, debido a que se inicia el registro en la hoja de control a partir de la gestión realizada en la Secretaría de Movilidad de Municipio de Itagüí, no quedando relacionada la información anterior"/>
    <x v="6"/>
    <x v="32"/>
    <s v="Lluvia de ideas:_x000a_1. Desconocimiento del servidor público y sus funciones esenciales en el manual de funciones_x000a__x000a_2. Desinterés del servidor público en cuanto al desarrollo de las actividades relacionadas con el PR-GD-06 Procedimiento para la organización de archivos de gestión_x000a__x000a_3. Desconocimiento de las actividades que se indican en el PR-GD-06 Procedimiento para la organización de archivos de gestión_x000a__x000a_Método: nominal_x000a_Votación: 3 votos para la causa 3._x000a__x000a_Acta No 09 26 de septiembre del 2022"/>
    <s v="Desconocimiento de las actividades que se indican en el PR-GD-06 Procedimiento para la organización de archivos de gestión"/>
    <s v="Implementar el FO-GD-19 Hoja de control en la organización de los expedientes que se generan al interior de cada unidad administrativa"/>
    <s v="ALTA"/>
    <s v="CORRECCION"/>
    <s v="Responsables de la ejecución del proceso"/>
    <d v="2022-12-27T00:00:00"/>
    <s v="FO-GD-19 Hoja de control"/>
    <s v="Líder SIGI"/>
    <m/>
    <m/>
    <x v="1"/>
    <s v="DOCUMENTAL"/>
  </r>
  <r>
    <m/>
    <x v="9"/>
    <s v="Se evidenció que a los expedientes que se reciben de otras secretarías de movilidad, los cuales están archivados en el Consorcio SETI, no se les está aplicando adecuadamente el PR-GD-06 Procedimiento para la organización de archivos de gestión, debido a que se inicia el registro en la hoja de control a partir de la gestión realizada en la Secretaría de Movilidad de Municipio de Itagüí, no quedando relacionada la información anterior"/>
    <x v="6"/>
    <x v="32"/>
    <s v="Lluvia de ideas:_x000a_1. Desconocimiento del servidor público y sus funciones esenciales en el manual de funciones_x000a__x000a_2. Desinterés del servidor público en cuanto al desarrollo de las actividades relacionadas con el PR-GD-06 Procedimiento para la organización de archivos de gestión_x000a__x000a_3. Desconocimiento de las actividades que se indican en el PR-GD-06 Procedimiento para la organización de archivos de gestión_x000a__x000a_Método: nominal_x000a_Votación: 3 votos para la causa 3._x000a__x000a_Acta No 09 26 de septiembre del 2022"/>
    <s v="Desconocimiento de las actividades que se indican en el PR-GD-06 Procedimiento para la organización de archivos de gestión"/>
    <s v="Gestionar ante la Oficina de Gestión Documental capacitación en lo relacionado con las actividades del PR-GD-06 Procedimiento para la organización de archivos de gestión"/>
    <s v="ALTA"/>
    <s v="CORRECTIVA"/>
    <s v="Secretario de Movilidad"/>
    <d v="2022-12-27T00:00:00"/>
    <s v="FO-DE-01 Acta _x000a_FO-DE-02 Control de asistencia_x000a_Correo electrónico"/>
    <s v="Líder SIGI"/>
    <m/>
    <m/>
    <x v="1"/>
    <s v="CAPACITACIÓN"/>
  </r>
  <r>
    <n v="155"/>
    <x v="9"/>
    <s v="En revisión del archivo de Oficina de Transporte se evidenció información del 2014 y 2015 pendiente de verificación para transferir, incumpliendo lo establecido en elPR-GD-07 Procedimiento para transferencia documentales"/>
    <x v="6"/>
    <x v="32"/>
    <s v="Lluvia de ideas:_x000a_1. Desconocimiento de las actividades que se indican en el PR-GD-07 Procedimiento para las transferencias_x000a__x000a_2. Desinterés del servidor público en cuanto al desarrollo de las actividades relacionadas con el PR-GD-07 Procedimiento para las transferencias_x000a__x000a_Método: nominal_x000a_Votación: 3 votos para la causa 2._x000a__x000a_Acta No 09 26 de septiembre del 2022"/>
    <s v="Desinterés del servidor público en cuanto al desarrollo de las actividades relacionadas con el PR-GD-07 Procedimiento para las transferencias"/>
    <s v="Construir FO-GD-03 Formato Único de Inventario Documental a los archivos de gestión sin transferir de los años 2014 y 2015"/>
    <s v="ALTA"/>
    <s v="CORRECCION"/>
    <s v="Responsables de la ejecución del proceso"/>
    <d v="2022-12-27T00:00:00"/>
    <s v="FO-GD-03 Formato Único de Inventario Documental"/>
    <s v="Líder SIGI"/>
    <m/>
    <m/>
    <x v="1"/>
    <s v="DOCUMENTAL"/>
  </r>
  <r>
    <m/>
    <x v="9"/>
    <s v="En revisión del archivo de Oficina de Transporte se evidenció información del 2014 y 2015 pendiente de verificación para transferir, incumpliendo lo establecido en elPR-GD-07 Procedimiento para transferencia documentales"/>
    <x v="6"/>
    <x v="32"/>
    <s v="Lluvia de ideas:_x000a_1. Desconocimiento de las actividades que se indican en el PR-GD-07 Procedimiento para las transferencias_x000a__x000a_2. Desinterés del servidor público en cuanto al desarrollo de las actividades relacionadas con el PR-GD-07 Procedimiento para las transferencias_x000a__x000a_Método: nominal_x000a_Votación: 3 votos para la causa 2._x000a__x000a_Acta No 09 26 de septiembre del 2022"/>
    <s v="Desinterés del servidor público en cuanto al desarrollo de las actividades relacionadas con el PR-GD-07 Procedimiento para las transferencias"/>
    <s v="Gestionar ante la Oficina de Gestión Documental capacitación en transferencias documentales "/>
    <s v="ALTA"/>
    <s v="CORRECTIVA"/>
    <s v="Secretario de Movilidad"/>
    <d v="2022-12-27T00:00:00"/>
    <s v="FO-DE-01 Acta _x000a_FO-DE-02 Control de asistencia_x000a_Correo electrónico"/>
    <s v="Líder SIGI"/>
    <m/>
    <m/>
    <x v="1"/>
    <s v="CAPACITACIÓN"/>
  </r>
  <r>
    <n v="156"/>
    <x v="9"/>
    <s v="En la Subsecretaría de Control de Tránsito de acuerdo a la muestra tomada no se evidencia foliación, ni hoja de control y algunos documentos están archivados al revés, incumpliendo lo establecido en el PR-GD-06 Procedimiento para la organización de archivos"/>
    <x v="6"/>
    <x v="32"/>
    <s v="Lluvia de ideas:_x000a_1. Desconocimiento del servidor público y sus funciones esenciales en el manual de funciones_x000a__x000a_2. Desinterés del servidor público en cuanto al desarrollo de las actividades relacionadas con el PR-GD-06 Procedimiento para la organización de archivos de gestión_x000a__x000a_3. Desconocimiento de las actividades que se indican en el PR-GD-06 Procedimiento para la organización de archivos de gestión_x000a__x000a_Método: nominal_x000a_Votación: 3 votos para la causa 3._x000a__x000a_Acta No 09 26 de septiembre del 2022"/>
    <s v="Desconocimiento de las actividades que se indican en el PR-GD-06 Procedimiento para la organización de archivos de gestión"/>
    <s v="Realizar todas las actividades descritas en el PR-GD-06 Procedimiento para la organización de archivos de gestión"/>
    <s v="ALTA"/>
    <s v="CORRECCION"/>
    <s v="Responsables de la ejecución del proceso"/>
    <d v="2022-12-27T00:00:00"/>
    <s v="FO-GD-19 Hoja de control"/>
    <s v="Líder SIGI"/>
    <m/>
    <m/>
    <x v="1"/>
    <s v="DOCUMENTAL"/>
  </r>
  <r>
    <m/>
    <x v="9"/>
    <s v="En la Subsecretaría de Control de Tránsito de acuerdo a la muestra tomada no se evidencia foliación, ni hoja de control y algunos documentos están archivados al revés, incumpliendo lo establecido en el PR-GD-06 Procedimiento para la organización de archivos"/>
    <x v="6"/>
    <x v="32"/>
    <s v="Lluvia de ideas:_x000a_1. Desconocimiento del servidor público y sus funciones esenciales en el manual de funciones_x000a__x000a_2. Desinterés del servidor público en cuanto al desarrollo de las actividades relacionadas con el PR-GD-06 Procedimiento para la organización de archivos de gestión_x000a__x000a_3. Desconocimiento de las actividades que se indican en el PR-GD-06 Procedimiento para la organización de archivos de gestión_x000a__x000a_Método: nominal_x000a_Votación: 3 votos para la causa 3._x000a__x000a_Acta No 09 26 de septiembre del 2022"/>
    <s v="Desconocimiento de las actividades que se indican en el PR-GD-06 Procedimiento para la organización de archivos de gestión"/>
    <s v="Gestionar ante la Oficina de Gestión Documental capacitación en temas de organización de archivos de gestión"/>
    <s v="ALTA"/>
    <s v="CORRECTIVA"/>
    <s v="Secretario de Movilidad"/>
    <d v="2022-12-27T00:00:00"/>
    <s v="FO-DE-01 Acta _x000a_FO-DE-02 Control de asistencia_x000a_Correo electrónico"/>
    <s v="Líder SIGI"/>
    <m/>
    <m/>
    <x v="1"/>
    <s v="CAPACITACIÓN"/>
  </r>
  <r>
    <n v="157"/>
    <x v="9"/>
    <s v="Según revisión realizada a los comunicados oficiales de la unidad administrativa, gestionados a través del SISGED, se evidencia que están pendientes por cargar 589, incumpliendo lo establecido en el Acuerdo 060 del 2001, Archivo General de la Nación Arts 5 y 6"/>
    <x v="6"/>
    <x v="32"/>
    <s v="Lluvia de ideas:_x000a_1. Desconocimiento del funcionamiento del SISGED por parte del servidor público_x000a__x000a_2. Desinterés del servidor público para cumplir todas las actividades para la solicitud de radicados de resoluciones_x000a__x000a_Método: nominal_x000a_Votación: 3 votos para la causa 1._x000a__x000a_Acta No 09 26 de septiembre del 2022"/>
    <s v=" Desconocimiento del funcionamiento del SISGED por parte del servidor público"/>
    <s v="Cargue del archivo (o archivos) asociados al radicado del comunicado oficial por parte del servidor público responsable"/>
    <s v="ALTA"/>
    <s v="CORRECCION"/>
    <s v="Responsables de la ejecución del proceso"/>
    <d v="2022-12-27T00:00:00"/>
    <s v="FO-GD-19 Hoja de control"/>
    <s v="Líder SIGI"/>
    <m/>
    <m/>
    <x v="1"/>
    <s v="DOCUMENTAL"/>
  </r>
  <r>
    <m/>
    <x v="9"/>
    <s v="Según revisión realizada a los comunicados oficiales de la unidad administrativa, gestionados a través del SISGED, se evidencia que están pendientes por cargar 589, incumpliendo lo establecido en el Acuerdo 060 del 2001, Archivo General de la Nación Arts 5 y 6"/>
    <x v="6"/>
    <x v="32"/>
    <s v="Lluvia de ideas:_x000a_1. Desconocimiento del funcionamiento del SISGED por parte del servidor público_x000a__x000a_2. Desinterés del servidor público para cumplir todas las actividades para la solicitud de radicados de resoluciones_x000a__x000a_Método: nominal_x000a_Votación: 3 votos para la causa 1._x000a__x000a_Acta No 09 26 de septiembre del 2022"/>
    <s v=" Desconocimiento del funcionamiento del SISGED por parte del servidor público"/>
    <s v="Gestionar ante la Oficina de Gestión Documental capacitación en el funcionamiento del SISGEG"/>
    <s v="ALTA"/>
    <s v="CORRECTIVA"/>
    <s v="Secretario de Movilidad"/>
    <d v="2022-12-27T00:00:00"/>
    <s v="FO-DE-01 Acta _x000a_FO-DE-02 Control de asistencia_x000a_Correo electrónico"/>
    <s v="Líder SIGI"/>
    <m/>
    <m/>
    <x v="1"/>
    <s v="CAPACITACIÓN"/>
  </r>
  <r>
    <n v="158"/>
    <x v="10"/>
    <s v="Los sitios web https://movilidad.transitoitagui.gov.co/ y https://www.transitoitagui.gov.co/ no cumplen con los lineamientos y estándares contemplados en la Resolución No. 02893 del 30 de diciembre de 2020 del MINTIC. (Decreto No. 767 del 16 de mayo de 2022) y Resolución 1519 de 2020 del MINTIC"/>
    <x v="6"/>
    <x v="32"/>
    <s v="Lluvia de ideas:_x000a_1. Desconocimiento de los lineamientos contemplados en la ley por parte del servidor público_x000a__x000a_2. Inhabilidad del servidor público para cumplir todos los requisitos establecidos en los lineamientos contemplados en la ley._x000a__x000a_Método: nominal_x000a_Votación: 3 votos para la causa 1._x000a__x000a_Acta No 09 26 de septiembre del 2022"/>
    <s v="Desconocimiento de los lineamientos contemplados en la ley por parte del servidor público"/>
    <s v="Ajustar el contenido del sitio web para que cumpla todos los requisitos que se indican en los lineamientos de MINTIC"/>
    <s v="ALTA"/>
    <s v="CORRECCION"/>
    <s v="Responsables de la ejecución del proceso"/>
    <d v="2022-12-27T00:00:00"/>
    <s v="Sitio web_x000a_"/>
    <s v="Líder SIGI"/>
    <m/>
    <m/>
    <x v="1"/>
    <s v="DOCUMENTAL"/>
  </r>
  <r>
    <m/>
    <x v="10"/>
    <s v="Los sitios web https://movilidad.transitoitagui.gov.co/ y https://www.transitoitagui.gov.co/ no cumplen con los lineamientos y estándares contemplados en la Resolución No. 02893 del 30 de diciembre de 2020 del MINTIC. (Decreto No. 767 del 16 de mayo de 2022) y Resolución 1519 de 2020 del MINTIC"/>
    <x v="6"/>
    <x v="32"/>
    <s v="Lluvia de ideas:_x000a_1. Desconocimiento de los lineamientos contemplados en la ley por parte del servidor público_x000a__x000a_2. Inhabilidad del servidor público para cumplir todos los requisitos establecidos en los lineamientos contemplados en la ley._x000a__x000a_Método: nominal_x000a_Votación: 3 votos para la causa 1._x000a__x000a_Acta No 09 26 de septiembre del 2022"/>
    <s v="Desconocimiento de los lineamientos contemplados en la ley por parte del servidor público"/>
    <s v="Gestionar ante la Oficina de Sistemas de Información e Infraestructura Tecnológica capacitación en los lineamientos exigibles por MINTIC"/>
    <s v="ALTA"/>
    <s v="CORRECTIVA"/>
    <s v="Secretario de Movilidad"/>
    <d v="2022-12-27T00:00:00"/>
    <s v="FO-DE-01 Acta _x000a_FO-DE-02 Control de asistencia_x000a_Correo electrónico"/>
    <s v="Líder SIGI"/>
    <m/>
    <m/>
    <x v="1"/>
    <s v="CAPACITACIÓN"/>
  </r>
  <r>
    <n v="159"/>
    <x v="10"/>
    <s v="En la valla publicitaria ubicada a la entrada de la Secretaría de Movilidad, se promociona el sitio web www.movilidaditagui.com como plataforma de servicios digitales, sin embargo, al ingresar en el enlace se re direcciona al usuario al sitio web https://movilidad.transitoitagui.gov.co/, lo que genera desconfianza frente al sitio que maneja el dominio “.com”, ya que no se ajusta a la normatividad de TIC aplicable. (Circular Municipal No. 300 del 7 de septiembre de 2021)."/>
    <x v="6"/>
    <x v="32"/>
    <s v="Lluvia de ideas:_x000a_1. Desconocimiento de los lineamientos contemplados en la ley por parte del servidor público_x000a__x000a_2. Inhabilidad del servidor público para cumplir todos los requisitos establecidos en los lineamientos contemplados en la ley._x000a__x000a_Método: nominal_x000a_Votación: 3 votos para la causa 1._x000a__x000a_Acta No 09 26 de septiembre del 2022"/>
    <s v="Desconocimiento de los lineamientos contemplados en la ley por parte del servidor público"/>
    <s v="Ajustar el contenido del sitio web para que cumpla todos los requisitos que se indican en los lineamientos de MINTIC"/>
    <s v="ALTA"/>
    <s v="CORRECCION"/>
    <s v="Responsables de la ejecución del proceso"/>
    <d v="2022-12-27T00:00:00"/>
    <s v="Sitio web_x000a_"/>
    <s v="Líder SIGI"/>
    <m/>
    <m/>
    <x v="1"/>
    <s v="TIC"/>
  </r>
  <r>
    <m/>
    <x v="10"/>
    <s v="En la valla publicitaria ubicada a la entrada de la Secretaría de Movilidad, se promociona el sitio web www.movilidaditagui.com como plataforma de servicios digitales, sin embargo, al ingresar en el enlace se re direcciona al usuario al sitio web https://movilidad.transitoitagui.gov.co/, lo que genera desconfianza frente al sitio que maneja el dominio “.com”, ya que no se ajusta a la normatividad de TIC aplicable. (Circular Municipal No. 300 del 7 de septiembre de 2021)."/>
    <x v="6"/>
    <x v="32"/>
    <s v="Lluvia de ideas:_x000a_1. Desconocimiento de los lineamientos contemplados en la ley por parte del servidor público_x000a__x000a_2. Inhabilidad del servidor público para cumplir todos los requisitos establecidos en los lineamientos contemplados en la ley._x000a__x000a_Método: nominal_x000a_Votación: 3 votos para la causa 1._x000a__x000a_Acta No 09 26 de septiembre del 2022"/>
    <s v="Desconocimiento de los lineamientos contemplados en la ley por parte del servidor público"/>
    <s v="Gestionar ante la Oficina de Sistemas de Información e Infraestructura Tecnológica capacitación en los lineamientos exigibles por MINTIC"/>
    <s v="ALTA"/>
    <s v="CORRECTIVA"/>
    <s v="Secretario de Movilidad"/>
    <d v="2022-12-27T00:00:00"/>
    <s v="FO-DE-01 Acta _x000a_FO-DE-02 Control de asistencia_x000a_Correo electrónico"/>
    <s v="Líder SIGI"/>
    <m/>
    <m/>
    <x v="1"/>
    <s v="CAPACITACIÓN"/>
  </r>
  <r>
    <n v="160"/>
    <x v="11"/>
    <s v="En la Subsecretaría de Control de Tránsito se evidenció que el computador con serial No. S1H04KWF no está dentro del inventario de la Administración Municipal, debido a que no cuenta con la placa correspondiente de la Subsecretaría de Bienes y Servicios, lo que genera desconfianza y falta de garantías frente a la legalidad de la infraestructura tecnológica de la unidad administrativa. (Decreto No._x000a_767 del 16 de mayo de 2022, Artículo 2.2.9.1.1.3, Numerales 3 y 8)."/>
    <x v="6"/>
    <x v="32"/>
    <s v="Lluvia de ideas:_x000a_1. Desconocimiento del PR-RF-02 Procedimiento para la Administración de Bienes Muebles por parte del servidor público_x000a__x000a_2. Desinterés del servidor público para cumplir todas las actividades descritas en el PR-RF-02 Procedimiento para la Administración de Bienes Muebles por parte del servidor público_x000a__x000a_Método: nominal_x000a_Votación: 3 votos para la causa 1._x000a__x000a_Acta No 09 26 de septiembre del 2022"/>
    <s v="Desconocimiento del PR-RF-02 Procedimiento para la Administración de Bienes Muebles por parte del servidor público"/>
    <s v="Solicitar a la Subsecretaría de Bienes y Servicios el registro del activo en la base de datos de activos fijos_x000a__x000a_Actualizar el inventario de activos fijos del servidor público"/>
    <s v="ALTA"/>
    <s v="CORRECCION"/>
    <s v="Responsables de la ejecución del proceso"/>
    <d v="2022-12-27T00:00:00"/>
    <s v="Correo electrónico_x000a_Inventario de activos fijos"/>
    <s v="Líder SIGI"/>
    <m/>
    <m/>
    <x v="1"/>
    <s v="TIC"/>
  </r>
  <r>
    <m/>
    <x v="11"/>
    <s v="En la Subsecretaría de Control de Tránsito se evidenció que el computador con serial No. S1H04KWF no está dentro del inventario de la Administración Municipal, debido a que no cuenta con la placa correspondiente de la Subsecretaría de Bienes y Servicios, lo que genera desconfianza y falta de garantías frente a la legalidad de la infraestructura tecnológica de la unidad administrativa. (Decreto No._x000a_767 del 16 de mayo de 2022, Artículo 2.2.9.1.1.3, Numerales 3 y 8)."/>
    <x v="6"/>
    <x v="32"/>
    <s v="Lluvia de ideas:_x000a_1. Desconocimiento del PR-RF-02 Procedimiento para la Administración de Bienes Muebles por parte del servidor público_x000a__x000a_2. Desinterés del servidor público para cumplir todas las actividades descritas en el PR-RF-02 Procedimiento para la Administración de Bienes Muebles por parte del servidor público_x000a__x000a_Método: nominal_x000a_Votación: 3 votos para la causa 1._x000a__x000a_Acta No 09 26 de septiembre del 2022"/>
    <s v="Desconocimiento del PR-RF-02 Procedimiento para la Administración de Bienes Muebles por parte del servidor público"/>
    <s v="Solicitar a la Subsecretaría de Bienes y Servicios visita ocular para validar el estado actual de los inventarios de activos fijos de los servidores públicos de la Secretaría de Movilidad"/>
    <s v="ALTA"/>
    <s v="CORRECTIVA"/>
    <s v="Responsables de la ejecución del proceso"/>
    <d v="2022-12-27T00:00:00"/>
    <s v="Correo electrónico_x000a_Inventario de activos fijos"/>
    <s v="Líder SIGI"/>
    <m/>
    <m/>
    <x v="1"/>
    <s v="RF"/>
  </r>
  <r>
    <n v="161"/>
    <x v="9"/>
    <s v="No fue posible identificar la trazabilidad de algunas de las respuestas brindadas a las solicitudes, puesto que al momento de responder no lo asocian a la petición inicial, sino que se crea un nuevo radicado."/>
    <x v="6"/>
    <x v="32"/>
    <s v="No Aplica"/>
    <s v="No Aplica"/>
    <s v="Capacitar a los servidores públicos de la Secretaría de Movilidad en el uso correcto del SISGED para dar respuesta a las diversas solicitudes recibidas."/>
    <s v="ALTA"/>
    <s v="MEJORA"/>
    <s v="Responsables de la ejecución del proceso"/>
    <d v="2022-12-27T00:00:00"/>
    <s v="FO-DE-02 Control de asistencia_x000a_SISGED"/>
    <s v="Líder SIGI"/>
    <m/>
    <m/>
    <x v="1"/>
    <s v="CAPACITACIÓN"/>
  </r>
  <r>
    <n v="162"/>
    <x v="9"/>
    <s v="Si bien en la Secretaría de Movilidad y consorcio SETI realizan jornadas de limpieza, es importante realizar fumigación a los archivos para evitar plagas y roedores, asimismo dejar registro de esta gestión."/>
    <x v="6"/>
    <x v="32"/>
    <s v="No Aplica"/>
    <s v="No Aplica"/>
    <s v="Gestionar fumigación a los archivos de gestión de la Secretaría de Movilidad para protegerlos de plagas y roedores"/>
    <s v="ALTA"/>
    <s v="MEJORA"/>
    <s v="Responsables de la ejecución del proceso"/>
    <d v="2022-12-27T00:00:00"/>
    <s v="Correo electrónico_x000a_Registro fotográfico_x000a_Certificado de fumigación"/>
    <s v="Líder SIGI"/>
    <m/>
    <m/>
    <x v="1"/>
    <s v="SALUD"/>
  </r>
  <r>
    <n v="163"/>
    <x v="9"/>
    <s v="El Formato Único de Inventario Documental – FUID debe diligenciarse para los archivos de gestión también y no únicamente para transferencias documentales"/>
    <x v="6"/>
    <x v="32"/>
    <s v="No Aplica"/>
    <s v="No Aplica"/>
    <s v="Realizar todas las actividades descritas en el PR-GD-06 Procedimiento para la organización de archivos de gestión"/>
    <s v="ALTA"/>
    <s v="MEJORA"/>
    <s v="Responsables de la ejecución del proceso"/>
    <d v="2022-12-27T00:00:00"/>
    <s v="FO-GD-03 Formato Único de Inventario Documental_x000a_Registro fotográfico"/>
    <s v="Líder SIGI"/>
    <m/>
    <m/>
    <x v="1"/>
    <s v="DOCUMENTAL"/>
  </r>
  <r>
    <n v="164"/>
    <x v="10"/>
    <s v="Para el manejo de información institucional por parte de los contratistas, convendría la asignación de cuentas de correo del operador externo al cual están adscritos, para evitar o disminuir la pérdida de información corporativa."/>
    <x v="6"/>
    <x v="32"/>
    <s v="No Aplica"/>
    <s v="No Aplica"/>
    <s v="Solicitar incluir en las necesidades de contratación la asignación de cuentas de correo electrónico corporativo a los contratistas"/>
    <s v="BAJA"/>
    <s v="MEJORA"/>
    <s v="Responsables de la ejecución del proceso"/>
    <d v="2022-12-27T00:00:00"/>
    <s v="Correo electrónico _x000a_FO-AD-02 Necesidades de contratación de bienes y servicios"/>
    <s v="Líder SIGI"/>
    <d v="2022-12-12T00:00:00"/>
    <s v="12/12/2022 Se solicito a la PU Margrin Hernández Bolivar con copia a líder SIGI de Adquisiciones tener en cuenta en la contratación exigir el uso de cuentas de correo electrónico corporativas para el intercambio de la información entre los contratistas y los servidores públicos."/>
    <x v="1"/>
    <s v="ADQUISICIONES"/>
  </r>
  <r>
    <n v="165"/>
    <x v="10"/>
    <s v="Con el fin de mejorar el rendimiento de los equipos de cómputo se requiere revisar la instalación de software para que el personal que usa los equipos sólo disponga de aquellos que realmente necesita en el ejercicio de sus labores diarias, desinstalando los programas en desuso"/>
    <x v="6"/>
    <x v="32"/>
    <s v="No Aplica"/>
    <s v="No Aplica"/>
    <s v="Gestionar ante la Oficina de Sistemas de Información e Infraestructura Tecnológica revisar el software de uso personal en los equipos institucionales_x000a__x000a_Bloquear o suprimir el software que no se requiera para el desarrollo de las actividades del servidor público"/>
    <s v="MEDIA"/>
    <s v="MEJORA"/>
    <s v="Responsables de la ejecución del proceso"/>
    <d v="2022-12-27T00:00:00"/>
    <s v="Correo electrónico_x000a_Informe"/>
    <s v="Líder SIGI"/>
    <d v="2022-11-18T00:00:00"/>
    <s v="18/11/2022 La Dirección Administrativa de las TIC mediante respuesta al requerimiento con radicado GLPI #0028061 y con el asunto &quot;Cierre del caso solicitud&quot;, realizó la desinstalación de programas que actualmente no deben estar instalados  en los equipos por temas de licenciamiento."/>
    <x v="1"/>
    <s v="TIC"/>
  </r>
  <r>
    <n v="166"/>
    <x v="12"/>
    <s v="Al revisar la información documentada se evidenció el uso formatos y procedimientos obsoletos o desactualizados en las siguientes muestras tomadas:_x000a_FO-EM-09 Encuesta de Satisfacción del Usuario o Parte Interesada_x000a_PR-DT-08 Procedimiento para mantenimiento de la red semafórica_x000a_PR-DT-09 Procedimiento para Mantenimiento a Señalización Vial_x000a_Duplicidad en el formato “FO-DT-31 Planilla de Turnos” y “FO-VC-76 Programación de Turnos Agentes de Tránsito”._x000a_Página web: https://www.itagui.gov.co/uploads/entidad/calidad/6ab8b-pr-vc-10-procedimiento-para-vigilancia-y-control-de-transito.pdf “PR-VC-10 Procedimiento para Vigilancia y Control de Tránsito”_x000a_Las hojas de vida de los trámites publicadas en la página web, con respecto a las publicadas en el SIGI, no coinciden las fechas de actualización incumpliendo lo citado en el requisito del numeral 7.5.2, 7.5.3 de la norma ISO 9001: 2015."/>
    <x v="5"/>
    <x v="33"/>
    <s v="Lluvia de ideas:_x000a_1. Desconocimiento de los procedimientos del sistema integrado de gestión de Itagüí - SIGI_x000a__x000a_2. Desinterés del servidor público en el sistema integrado de gestión de Itagüí - SIGI_x000a__x000a_3. Almacenamiento de documentación obsoleta por parte del servidor público_x000a__x000a_Método: nominal_x000a_Votación: 3 votos para la causa 1._x000a__x000a_Acta No 10 31 de octubre del 2022"/>
    <s v="Desconocimiento de los procedimientos del sistema integrado de gestión de Itagüí - SIGI"/>
    <s v="Eliminar documentación obsoleta asociada a los formatos utilizados en los procedimientos_x000a__x000a_Actualizar PR-DT-08 Procedimiento para mantenimiento de la red semáforica_x000a__x000a_Actualizar PR-DT-09 Procedimiento para mantenimiento a señalización vial_x000a__x000a_Eliminar FO-DT-31 Planilla de turnos de la carpeta SIGI_x000a__x000a_Registrar como evidencia en la actividad del PR-VC-10 Procedimiento para vigilancia y control de Transito el FO-VC-76 Programación de los turnos de los Agentes de Tránsito en el "/>
    <s v="ALTA"/>
    <s v="CORRECCION"/>
    <s v="Responsables de la ejecución del proceso"/>
    <d v="2022-12-27T00:00:00"/>
    <s v="FO-EM-09 Encuesta de satisfacción del usuario o parte interesada_x000a_PR-DT-08 Procedimiento para mantenimiento de la red semafórica_x000a_PR-DT-09 Procedimiento para mantenimiento a señalización vial_x000a_FO-VC-76 Programación de turnos agentes de tránsito”"/>
    <s v="Líder SIGI"/>
    <m/>
    <m/>
    <x v="1"/>
    <m/>
  </r>
  <r>
    <m/>
    <x v="12"/>
    <s v="Al revisar la información documentada se evidenció el uso formatos y procedimientos obsoletos o desactualizados en las siguientes muestras tomadas:_x000a_FO-EM-09 Encuesta de Satisfacción del Usuario o Parte Interesada_x000a_PR-DT-08 Procedimiento para mantenimiento de la red semafórica_x000a_PR-DT-09 Procedimiento para Mantenimiento a Señalización Vial_x000a_Duplicidad en el formato “FO-DT-31 Planilla de Turnos” y “FO-VC-76 Programación de Turnos Agentes de Tránsito”._x000a_Página web: https://www.itagui.gov.co/uploads/entidad/calidad/6ab8b-pr-vc-10-procedimiento-para-vigilancia-y-control-de-transito.pdf “PR-VC-10 Procedimiento para Vigilancia y Control de Tránsito”_x000a_Las hojas de vida de los trámites publicadas en la página web, con respecto a las publicadas en el SIGI, no coinciden las fechas de actualización incumpliendo lo citado en el requisito del numeral 7.5.2, 7.5.3 de la norma ISO 9001: 2015."/>
    <x v="5"/>
    <x v="33"/>
    <s v="Lluvia de ideas:_x000a_1. Desconocimiento de los procedimientos del sistema integrado de gestión de Itagüí - SIGI_x000a__x000a_2. Desinterés del servidor público en el sistema integrado de gestión de Itagüí - SIGI_x000a__x000a_3. Almacenamiento de documentación obsoleta por parte del servidor público_x000a__x000a_Método: nominal_x000a_Votación: 3 votos para la causa 1._x000a__x000a_Acta No 10 31 de octubre del 2022"/>
    <s v="Desconocimiento de los procedimientos del sistema integrado de gestión de Itagüí - SIGI"/>
    <s v="Socializar los procedimientos del proceso 13. Gestión documental con todos los servidores públicos"/>
    <s v="ALTA"/>
    <s v="CORRECTIVA"/>
    <s v="Responsables de la ejecución del proceso"/>
    <d v="2022-12-27T00:00:00"/>
    <s v="FO-DE-01 Acta_x000a_FO-DE-02 Control de asistencia"/>
    <s v="Líder SIGI"/>
    <m/>
    <m/>
    <x v="1"/>
    <m/>
  </r>
  <r>
    <n v="167"/>
    <x v="6"/>
    <s v="No se evidencia el análisis de los objetivos estratégicos de la entidad en el formato “FO-DE-09 Análisis del Contexto Estratégico” de la unidad administrativa, lo que permite que las amenazas que se identifiquen para el incumplimiento de los objetivos estratégicos tengan su tratamiento como riesgos, incumpliendo lo mencionado en el punto 5.1 análisis de los objetivos estratégicos y de los procesos de la “Política Administración del Riesgo Itagüí Versión 3”."/>
    <x v="5"/>
    <x v="33"/>
    <s v="Lluvia de ideas:_x000a_1. Desconocimiento del PR-DE-05 Procedimiento para la gestión de los riesgos, las oportunidades y las acciones preventivas por parte del servidor público_x000a__x000a_2. Desinterés del servidor público para cumplir las actividades del PR-DE-05 Procedimiento para la gestión de los riesgos, las oportunidades y las acciones preventivas_x000a__x000a_3. Utilización de documentación obsoleta por parte del servidor público_x000a__x000a_Método: nominal_x000a_Votación: 3 votos para la causa 1._x000a__x000a_Acta No 10 31 de octubre del 2022"/>
    <s v="Desconocimiento del PR-DE-05 Procedimiento para la gestión de los riesgos, las oportunidades y las acciones preventivas por parte del servidor público"/>
    <s v="Realizar el análisis de los objetivos estratégicos de la entidad y plasmar el resultado en el FO-DE-09 Análisis del contexto estratégico"/>
    <s v="MEDIA"/>
    <s v="CORRECCION"/>
    <s v="Responsables de la ejecución del proceso"/>
    <d v="2022-12-27T00:00:00"/>
    <s v="FO-DE-09 Análisis del contexto estratégico"/>
    <m/>
    <m/>
    <m/>
    <x v="1"/>
    <m/>
  </r>
  <r>
    <m/>
    <x v="6"/>
    <s v="No se evidencia el análisis de los objetivos estratégicos de la entidad en el formato “FO-DE-09 Análisis del Contexto Estratégico” de la unidad administrativa, lo que permite que las amenazas que se identifiquen para el incumplimiento de los objetivos estratégicos tengan su tratamiento como riesgos, incumpliendo lo mencionado en el punto 5.1 análisis de los objetivos estratégicos y de los procesos de la “Política Administración del Riesgo Itagüí Versión 3”."/>
    <x v="5"/>
    <x v="33"/>
    <s v="Lluvia de ideas:_x000a_1. Desconocimiento del PR-DE-05 Procedimiento para la gestión de los riesgos, las oportunidades y las acciones preventivas por parte del servidor público_x000a__x000a_2. Desinterés del servidor público para cumplir las actividades del PR-DE-05 Procedimiento para la gestión de los riesgos, las oportunidades y las acciones preventivas_x000a__x000a_3. Utilización de documentación obsoleta por parte del servidor público_x000a__x000a_Método: nominal_x000a_Votación: 3 votos para la causa 1._x000a__x000a_Acta No 10 31 de octubre del 2022"/>
    <s v="Desconocimiento del PR-DE-05 Procedimiento para la gestión de los riesgos, las oportunidades y las acciones preventivas por parte del servidor público"/>
    <s v="Socializar el PR-DE-05 Procedimiento para la gestión de los riesgos, las oportunidades y las acciones preventivas"/>
    <s v="MEDIA"/>
    <s v="CORRECTIVA"/>
    <s v="Responsables de la ejecución del proceso"/>
    <d v="2022-12-27T00:00:00"/>
    <s v="FO-DE-01 Acta_x000a_FO-DE-02 Control de asistencia"/>
    <m/>
    <m/>
    <m/>
    <x v="1"/>
    <m/>
  </r>
  <r>
    <n v="168"/>
    <x v="6"/>
    <s v="Se evidencia al revisar las actas de reuniones 01 del 20 de enero de 2022, acta 04 del 23 de marzo de 2022, formatos “FO-DE-01 Acta” y “FO-DE-02 Control de Asistencia” con tachones, enmendaduras, ausencia de firmas, casillas vacías, registros de asistencia fotocopiados; incumpliendo los requisitos citados en los numerales 7.5.2, 7.5.3 de la norma ISO 9001: 2015."/>
    <x v="5"/>
    <x v="33"/>
    <s v="Lluvia de ideas:_x000a_1. Desinterés del servidor público para cumplir las actividades del  PR-GD-14 Procedimiento para el control de la información documentada_x000a__x000a_2. Falta de perspicacia de los servidor público que diligencian el acta de la reunión _x000a__x000a_3. Desconocimiento de las actividades asociadas al PR-GD-14 Procedimiento para el control de la información documentada por parte del servidor público_x000a__x000a_Metodo: nominal_x000a_Votación: 3 votos para la causa 1._x000a__x000a_Acta No 10 31 de octubre del 2022"/>
    <s v="Desinterés del servidor público para cumplir las actividades del  PR-GD-14 Procedimiento para el control de la información documentada"/>
    <s v="Verificar por parte de los lideres de proceso que el FO-DE-01 Acta y/o FO-DE-02 Control de asistencia cumpla los requisitos del PR-GD-14 Procedimiento para el control de la información documentada"/>
    <s v="ALTA"/>
    <s v="CORRECCION"/>
    <s v="Responsables de la ejecución del proceso"/>
    <d v="2022-12-27T00:00:00"/>
    <s v="FO-DE-01 Acta_x000a_FO-DE-02 Control de asistencia"/>
    <m/>
    <m/>
    <m/>
    <x v="1"/>
    <m/>
  </r>
  <r>
    <m/>
    <x v="6"/>
    <s v="Se evidencia al revisar las actas de reuniones 01 del 20 de enero de 2022, acta 04 del 23 de marzo de 2022, formatos “FO-DE-01 Acta” y “FO-DE-02 Control de Asistencia” con tachones, enmendaduras, ausencia de firmas, casillas vacías, registros de asistencia fotocopiados; incumpliendo los requisitos citados en los numerales 7.5.2, 7.5.3 de la norma ISO 9001: 2015."/>
    <x v="5"/>
    <x v="33"/>
    <s v="Lluvia de ideas:_x000a_1. Desinterés del servidor público para cumplir las actividades del  PR-GD-14 Procedimiento para el control de la información documentada_x000a__x000a_2. Falta de perspicacia de los servidor público que diligencian el acta de la reunión _x000a__x000a_3. Desconocimiento de las actividades asociadas al PR-GD-14 Procedimiento para el control de la información documentada por parte del servidor público_x000a__x000a_Metodo: nominal_x000a_Votación: 3 votos para la causa 1._x000a__x000a_Acta No 10 31 de octubre del 2022"/>
    <s v="Desinterés del servidor público para cumplir las actividades del  PR-GD-14 Procedimiento para el control de la información documentada"/>
    <s v="Capacitar a los servidores públicos en lo relacionado al control de la información documentada PR-GD-14"/>
    <s v="MEDIA"/>
    <s v="CORRECTIVA"/>
    <s v="Responsables de la ejecución del proceso"/>
    <d v="2022-12-27T00:00:00"/>
    <s v="FO-DE-02 Control de asistencia"/>
    <m/>
    <m/>
    <m/>
    <x v="1"/>
    <m/>
  </r>
  <r>
    <n v="169"/>
    <x v="0"/>
    <s v="Al revisar el formato “FO-EM-15 Plan de mejoramiento”, se evidenció que aún existen hallazgos abiertos de auditorías de vigencias anteriores: (10) Auditoría Icontec año 2020, (5) Auditoría interna de calidad año 2021, (7) Auditoría Icontec año 2021; incumpliendo lo contenido en el numeral 9.2 y 10.1 de la norma ISO 9001: 2015."/>
    <x v="5"/>
    <x v="33"/>
    <s v="Lluvia de ideas:_x000a_1. Ineficacia de las acciones de mejoramiento establecidas en lo hallazgosde los años 2020 y 2021 del FO-EM-15 Plan de mejoramiento_x000a__x000a_2. Cambios frecuentes del Líder SIGI desde el año 2021 a la fecha en la Secretaría de Movilidad_x000a__x000a_3. Falta de evidencias que demuestren el cumplimiento de las acciones de mejoramiento establecidas para los hallazgos del año 2020 y 2021_x000a__x000a_Metodo: nominal_x000a_Votación: 3 votos para la causa 1._x000a__x000a_Acta No 10 31 de octubre del 2022"/>
    <s v="Ineficacia de las acciones de mejoramiento establecidas en lo hallazgosde los años 2020 y 2021 del FO-EM-15 Plan de mejoramiento"/>
    <s v="Realizar el cierre de los hallazgos identificados en el FO-EM-15 Plan de mejoramiento que datan del año 2020 y 2021"/>
    <s v="ALTA"/>
    <s v="CORRECCION"/>
    <s v="Líder SIGI"/>
    <d v="2022-12-27T00:00:00"/>
    <s v="FO-EM-15 Plan de mejoramiento"/>
    <m/>
    <m/>
    <m/>
    <x v="1"/>
    <m/>
  </r>
  <r>
    <m/>
    <x v="0"/>
    <s v="Al revisar el formato “FO-EM-15 Plan de mejoramiento”, se evidenció que aún existen hallazgos abiertos de auditorías de vigencias anteriores: (10) Auditoría Icontec año 2020, (5) Auditoría interna de calidad año 2021, (7) Auditoría Icontec año 2021; incumpliendo lo contenido en el numeral 9.2 y 10.1 de la norma ISO 9001: 2015."/>
    <x v="5"/>
    <x v="33"/>
    <s v="Lluvia de ideas:_x000a_1. Ineficacia de las acciones de mejoramiento establecidas en lo hallazgosde los años 2020 y 2021 del FO-EM-15 Plan de mejoramiento_x000a__x000a_2. Cambios frecuentes del Líder SIGI desde el año 2021 a la fecha en la Secretaría de Movilidad_x000a__x000a_3. Falta de evidencias que demuestren el cumplimiento de las acciones de mejoramiento establecidas para los hallazgos del año 2020 y 2021_x000a__x000a_Metodo: nominal_x000a_Votación: 3 votos para la causa 1._x000a__x000a_Acta No 10 31 de octubre del 2022"/>
    <s v="Ineficacia de las acciones de mejoramiento establecidas en lo hallazgosde los años 2020 y 2021 del FO-EM-15 Plan de mejoramiento"/>
    <s v="Sensibilizar a los servidores públicos de la Secretaría de Movilidad en el marco normativo del Sistema Integrado de Gestión de Itagüí - SIGI_x000a__x000a_Construir las acciones de mejoramiento que se derivan de los hallazgos identificados en el FO-EM-15 Plan de mejoramiento en las sesiones del comité primario utilizando los métodos sugieridos en el PR-EM-10 Procedimiento para la elaboración y seguimiento de los planes de mejoramiento"/>
    <s v="ALTA"/>
    <s v="CORRECTIVA"/>
    <s v="Líder SIGI"/>
    <d v="2022-12-27T00:00:00"/>
    <s v="FO-DE-01 Acta_x000a_FO-DE-02 Control de asistencia_x000a_FO-EM-15 Plan de mejoramiento"/>
    <m/>
    <m/>
    <m/>
    <x v="1"/>
    <m/>
  </r>
  <r>
    <n v="170"/>
    <x v="0"/>
    <s v="No se evidencia el registro de acciones de mejora derivadas de los incumplimientos, en los seguimientos de la fuentes de mejoramiento, en este caso se observó que los indicadores: CD-01, GS-01, no se logró el resultado esperado y no se registró ninguna acción de mejora para ello; incumpliendo lo contenido en el numeral 10.1 de la norma ISO 9001: 2015."/>
    <x v="5"/>
    <x v="33"/>
    <s v="Lluvia de ideas:_x000a_1. Desinterés del servidor público para cumplir las actividades del PR-EM-10 Procedimiento para elaboracion y seguimiento de planes de mejoramiento _x000a__x000a_2. Desconocimiento de las actividades asociadas al PR-EM-10 Procedimiento para elaboracion y seguimiento de planes de mejoramiento por parte del servidor público_x000a__x000a_Metodo: nominal_x000a_Votación: 3 votos para la causa 2._x000a__x000a_Acta No 10 31 de octubre del 2022"/>
    <s v="Desconocimiento de las actividades asociadas al PR-EM-10 Procedimiento para elaboracion y seguimiento de planes de mejoramiento por parte del servidor público"/>
    <s v="Registrar en el FO-EM-15 Plan de mejoramiento el hallazgo derivado del incumplimiento de las metas de los indicadores CD-01 y GS-01"/>
    <s v="ALTA"/>
    <s v="CORRECCION"/>
    <d v="2022-12-27T00:00:00"/>
    <d v="2022-12-27T00:00:00"/>
    <s v="FO-EM-15 Plan de mejoramiento"/>
    <m/>
    <m/>
    <m/>
    <x v="1"/>
    <m/>
  </r>
  <r>
    <m/>
    <x v="0"/>
    <s v="No se evidencia el registro de acciones de mejora derivadas de los incumplimientos, en los seguimientos de la fuentes de mejoramiento, en este caso se observó que los indicadores: CD-01, GS-01, no se logró el resultado esperado y no se registró ninguna acción de mejora para ello; incumpliendo lo contenido en el numeral 10.1 de la norma ISO 9001: 2015."/>
    <x v="5"/>
    <x v="33"/>
    <s v="Lluvia de ideas:_x000a_1. Desinterés del servidor público para cumplir las actividades del PR-EM-10 Procedimiento para elaboracion y seguimiento de planes de mejoramiento _x000a__x000a_2. Desconocimiento de las actividades asociadas al PR-EM-10 Procedimiento para elaboracion y seguimiento de planes de mejoramiento por parte del servidor público_x000a__x000a_Metodo: nominal_x000a_Votación: 3 votos para la causa 2._x000a__x000a_Acta No 10 31 de octubre del 2022"/>
    <s v="Desconocimiento de las actividades asociadas al PR-EM-10 Procedimiento para elaboracion y seguimiento de planes de mejoramiento por parte del servidor público"/>
    <s v="Gestionar ante la Coordinación de Calidad capacitación el el PR-EM-10 Procedimiento para la elaboración y seguimiento de planes de mejoramiento"/>
    <s v="ALTA"/>
    <s v="CORRECTIVA"/>
    <s v="Líder SIGI"/>
    <d v="2022-12-27T00:00:00"/>
    <s v="Correo electrónico_x000a_FO-DE-02 Control de asistencia"/>
    <m/>
    <m/>
    <m/>
    <x v="1"/>
    <m/>
  </r>
  <r>
    <n v="171"/>
    <x v="0"/>
    <s v="Al revisar la fuente de mejoramiento de las salidas no conformes, no se evidenció el debido registro del formato “FO-EM-13 Registro de Salidas No Conformes”, incumpliendo lo establecido en el procedimiento “PR-EM-07 Procedimiento para el Control de Salidas No Conformes”."/>
    <x v="5"/>
    <x v="33"/>
    <s v="Lluvia de ideas:_x000a_1. Desconocimiento de las actividades asociadas al PR-EM-07 Procedimiento para el control de las salidas no conformes por parte del servidor público_x000a__x000a_2. Inexactitud de los campos a diligenciar en el FO-EM-13 Registro de las salidas no conformes por parte de los servidores públicos responsables _x000a__x000a_Metodo: nominal_x000a_Votación: 3 votos para la causa 2._x000a__x000a_Acta No 10 31 de octubre del 2022"/>
    <s v="Inexactitud de los campos a diligenciar en el FO-EM-13 Registro de las salidas no conformes por parte de los servidores públicos responsables"/>
    <s v="Completar los campo faltantes del FO-EM-13 Registro de las salidas no conformes"/>
    <s v="ALTA"/>
    <s v="CORRECCION"/>
    <s v="Responsables de la ejecución del proceso"/>
    <d v="2022-12-27T00:00:00"/>
    <s v="FO-EM-13 Registro de Salidas No Conformes_x000a_FO-EM-14 Identificación y Control de Salidas No Conformes"/>
    <m/>
    <m/>
    <m/>
    <x v="1"/>
    <m/>
  </r>
  <r>
    <m/>
    <x v="0"/>
    <s v="Al revisar la fuente de mejoramiento de las salidas no conformes, no se evidenció el debido registro del formato “FO-EM-13 Registro de Salidas No Conformes”, incumpliendo lo establecido en el procedimiento “PR-EM-07 Procedimiento para el Control de Salidas No Conformes”."/>
    <x v="5"/>
    <x v="33"/>
    <s v="Lluvia de ideas:_x000a_1. Desconocimiento de las actividades asociadas al PR-EM-07 Procedimiento para el control de las salidas no conformes por parte del servidor público_x000a__x000a_2. Inexactitud de los campos a diligenciar en el FO-EM-13 Registro de las salidas no conformes _x000a__x000a_Metodo: nominal_x000a_Votación: 3 votos para la causa 2._x000a__x000a_Acta No 10 31 de octubre del 2022"/>
    <s v="Inexactitud de los campos a diligenciar en el FO-EM-13 Registro de las salidas no conformes por parte de los servidores públicos responsables"/>
    <s v="Gestionar ante la Coordinación de Calidad capacitación en el PR-EM-07 Procedimiento para el control de las salidas no conformes"/>
    <s v="ALTA"/>
    <s v="CORRECTIVA"/>
    <s v="Líder SIGI"/>
    <d v="2022-12-27T00:00:00"/>
    <s v="Correo electrónico_x000a_FO-DE-02 Control de asistencia"/>
    <m/>
    <m/>
    <m/>
    <x v="1"/>
    <m/>
  </r>
  <r>
    <n v="172"/>
    <x v="4"/>
    <s v="Luego de revisar la información soporte del proceso de IVC, se pudo constatar que se realiza la inducción al personal nuevo que ingresa a la secretaría (guardas de tránsito), inducción que realiza el subcomandante. Sin embargo, esta inducción que es de carácter específico del proceso no cuenta con evidencias documentadas que la soporten, la documentación del desarrollo de esta generaría una mejor gestión del conocimiento al interior de la Subsecretaría de Control de Tránsito."/>
    <x v="5"/>
    <x v="33"/>
    <s v="No Aplica"/>
    <s v="No Aplica"/>
    <s v="Registrar la asistencia de los Agentes de Tránsito en el FO-DE-02 Control de asistencia_x000a__x000a_Realizar captura de pantalla y/o registro fotografico de las actividades realizadas"/>
    <s v="BAJA"/>
    <s v="MEJORA"/>
    <s v="Subsecretario de Control de Movilidad "/>
    <d v="2022-12-27T00:00:00"/>
    <s v="FO-DE-02 Control de asistencia_x000a_Registro fotográfico"/>
    <m/>
    <m/>
    <m/>
    <x v="1"/>
    <m/>
  </r>
  <r>
    <n v="173"/>
    <x v="2"/>
    <s v="Se evidencia que el PR-CD-10 Procedimiento para Contravenciones de Tránsito, cuenta con un lenguaje técnico sin la debida definición en el documento, adicional se encontraron falencias en la redacción y ortografía. Considerar su revisión, ya que el uso de un lenguaje claro mejoraría la comunicación con el usuario."/>
    <x v="5"/>
    <x v="33"/>
    <s v="No Aplica"/>
    <s v="No Aplica"/>
    <s v="Actualizar el numeral 4. Definición y términos del PR-CD-10 Procedimiento para contravenciones de tránsito "/>
    <s v="BAJA"/>
    <s v="MEJORA"/>
    <s v="Subsecretario de Control de Movilidad "/>
    <d v="2022-12-27T00:00:00"/>
    <s v="FO-DE-01 Acta _x000a_PR-CD-10 Procedimiento para contravenciones de tránsito"/>
    <m/>
    <m/>
    <m/>
    <x v="1"/>
    <m/>
  </r>
  <r>
    <n v="174"/>
    <x v="2"/>
    <s v="Luego de la verificación de las evidencias aportadas, se pudo constatar que no se cuenta con un mecanismo idóneo para registrar las quejas (novedades que se registran en la bitácora) y posterior gestión de las mismas, dado que al día de hoy se registran en dicho libro. Considerar la creación de este instrumento permitiría realizar una trazabilidad a la gestión, al control y seguimiento a las mismas."/>
    <x v="5"/>
    <x v="33"/>
    <s v="No Aplica"/>
    <s v="No Aplica"/>
    <s v="Gestionar ante la Oficina de Atención al Ciudadano y Gestión Documetal los procedimientos del proceso No 5. Gestión de trámites y servicios"/>
    <s v="MEDIA"/>
    <s v="MEJORA"/>
    <s v="Líder SIGI"/>
    <d v="2022-12-27T00:00:00"/>
    <s v="FO-DE-01 Acta _x000a_FO-DE-02 Control de asistencia_x000a_Registro fotográfico_x000a_Correo electrónico"/>
    <m/>
    <m/>
    <m/>
    <x v="1"/>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Tabla dinámica2" cacheId="1" applyNumberFormats="0" applyBorderFormats="0" applyFontFormats="0" applyPatternFormats="0" applyAlignmentFormats="0" applyWidthHeightFormats="1" dataCaption="Valores" updatedVersion="5" minRefreshableVersion="3" useAutoFormatting="1" itemPrintTitles="1" createdVersion="5" indent="0" outline="1" outlineData="1" multipleFieldFilters="0">
  <location ref="B4:C10" firstHeaderRow="1" firstDataRow="1" firstDataCol="1" rowPageCount="1" colPageCount="1"/>
  <pivotFields count="18">
    <pivotField showAll="0"/>
    <pivotField showAll="0">
      <items count="14">
        <item x="8"/>
        <item x="6"/>
        <item x="0"/>
        <item x="2"/>
        <item x="1"/>
        <item x="3"/>
        <item x="5"/>
        <item x="11"/>
        <item x="7"/>
        <item x="9"/>
        <item x="4"/>
        <item x="10"/>
        <item x="12"/>
        <item t="default"/>
      </items>
    </pivotField>
    <pivotField showAll="0"/>
    <pivotField axis="axisRow" dataField="1" showAll="0">
      <items count="10">
        <item x="4"/>
        <item x="1"/>
        <item x="6"/>
        <item x="0"/>
        <item x="8"/>
        <item x="7"/>
        <item x="5"/>
        <item x="3"/>
        <item x="2"/>
        <item t="default"/>
      </items>
    </pivotField>
    <pivotField showAll="0">
      <items count="35">
        <item x="1"/>
        <item x="0"/>
        <item x="3"/>
        <item x="2"/>
        <item x="4"/>
        <item x="5"/>
        <item x="8"/>
        <item x="9"/>
        <item x="10"/>
        <item x="11"/>
        <item x="12"/>
        <item x="13"/>
        <item x="14"/>
        <item x="15"/>
        <item x="16"/>
        <item x="17"/>
        <item x="18"/>
        <item x="19"/>
        <item x="20"/>
        <item x="21"/>
        <item x="22"/>
        <item x="23"/>
        <item x="24"/>
        <item x="6"/>
        <item x="7"/>
        <item x="25"/>
        <item x="26"/>
        <item x="28"/>
        <item x="30"/>
        <item x="29"/>
        <item x="27"/>
        <item x="31"/>
        <item x="32"/>
        <item x="33"/>
        <item t="default"/>
      </items>
    </pivotField>
    <pivotField showAll="0"/>
    <pivotField showAll="0"/>
    <pivotField showAll="0"/>
    <pivotField showAll="0"/>
    <pivotField showAll="0"/>
    <pivotField showAll="0"/>
    <pivotField showAll="0"/>
    <pivotField showAll="0"/>
    <pivotField showAll="0"/>
    <pivotField showAll="0"/>
    <pivotField showAll="0"/>
    <pivotField axis="axisPage" multipleItemSelectionAllowed="1" showAll="0">
      <items count="3">
        <item x="1"/>
        <item h="1" x="0"/>
        <item t="default"/>
      </items>
    </pivotField>
    <pivotField showAll="0"/>
  </pivotFields>
  <rowFields count="1">
    <field x="3"/>
  </rowFields>
  <rowItems count="6">
    <i>
      <x v="2"/>
    </i>
    <i>
      <x v="3"/>
    </i>
    <i>
      <x v="5"/>
    </i>
    <i>
      <x v="6"/>
    </i>
    <i>
      <x v="8"/>
    </i>
    <i t="grand">
      <x/>
    </i>
  </rowItems>
  <colItems count="1">
    <i/>
  </colItems>
  <pageFields count="1">
    <pageField fld="16" hier="-1"/>
  </pageFields>
  <dataFields count="1">
    <dataField name="Cuenta de Fuente hallazgo" fld="3"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2.xml><?xml version="1.0" encoding="utf-8"?>
<pivotTableDefinition xmlns="http://schemas.openxmlformats.org/spreadsheetml/2006/main" name="Tabla dinámica1" cacheId="0" applyNumberFormats="0" applyBorderFormats="0" applyFontFormats="0" applyPatternFormats="0" applyAlignmentFormats="0" applyWidthHeightFormats="1" dataCaption="Valores" updatedVersion="4" minRefreshableVersion="3" useAutoFormatting="1" itemPrintTitles="1" createdVersion="4" indent="0" outline="1" outlineData="1" multipleFieldFilters="0" chartFormat="1">
  <location ref="A5:B12" firstHeaderRow="1" firstDataRow="1" firstDataCol="1" rowPageCount="2" colPageCount="1"/>
  <pivotFields count="16">
    <pivotField showAll="0"/>
    <pivotField axis="axisPage" multipleItemSelectionAllowed="1" showAll="0">
      <items count="5">
        <item x="2"/>
        <item x="0"/>
        <item x="3"/>
        <item x="1"/>
        <item t="default"/>
      </items>
    </pivotField>
    <pivotField showAll="0">
      <items count="20">
        <item x="5"/>
        <item x="0"/>
        <item x="1"/>
        <item x="13"/>
        <item x="12"/>
        <item x="2"/>
        <item x="16"/>
        <item x="15"/>
        <item x="17"/>
        <item x="8"/>
        <item x="10"/>
        <item x="9"/>
        <item x="14"/>
        <item x="11"/>
        <item x="18"/>
        <item x="7"/>
        <item x="6"/>
        <item x="4"/>
        <item x="3"/>
        <item t="default"/>
      </items>
    </pivotField>
    <pivotField axis="axisPage" multipleItemSelectionAllowed="1" showAll="0">
      <items count="6">
        <item x="0"/>
        <item x="2"/>
        <item x="4"/>
        <item x="1"/>
        <item x="3"/>
        <item t="default"/>
      </items>
    </pivotField>
    <pivotField showAll="0"/>
    <pivotField showAll="0"/>
    <pivotField showAll="0">
      <items count="20">
        <item x="6"/>
        <item x="12"/>
        <item x="0"/>
        <item x="5"/>
        <item x="7"/>
        <item x="9"/>
        <item x="3"/>
        <item x="4"/>
        <item x="17"/>
        <item x="11"/>
        <item x="15"/>
        <item x="13"/>
        <item x="2"/>
        <item x="10"/>
        <item x="8"/>
        <item x="1"/>
        <item x="16"/>
        <item x="14"/>
        <item x="18"/>
        <item t="default"/>
      </items>
    </pivotField>
    <pivotField showAll="0"/>
    <pivotField axis="axisRow" multipleItemSelectionAllowed="1" showAll="0">
      <items count="4">
        <item x="1"/>
        <item x="0"/>
        <item x="2"/>
        <item t="default"/>
      </items>
    </pivotField>
    <pivotField showAll="0"/>
    <pivotField numFmtId="14" showAll="0">
      <items count="4">
        <item x="1"/>
        <item x="2"/>
        <item x="0"/>
        <item t="default"/>
      </items>
    </pivotField>
    <pivotField axis="axisRow" dataField="1" showAll="0">
      <items count="3">
        <item x="0"/>
        <item x="1"/>
        <item t="default"/>
      </items>
    </pivotField>
    <pivotField showAll="0"/>
    <pivotField showAll="0"/>
    <pivotField showAll="0"/>
    <pivotField showAll="0"/>
  </pivotFields>
  <rowFields count="2">
    <field x="11"/>
    <field x="8"/>
  </rowFields>
  <rowItems count="7">
    <i>
      <x/>
    </i>
    <i r="1">
      <x/>
    </i>
    <i r="1">
      <x v="1"/>
    </i>
    <i r="1">
      <x v="2"/>
    </i>
    <i>
      <x v="1"/>
    </i>
    <i r="1">
      <x v="2"/>
    </i>
    <i t="grand">
      <x/>
    </i>
  </rowItems>
  <colItems count="1">
    <i/>
  </colItems>
  <pageFields count="2">
    <pageField fld="1" hier="-1"/>
    <pageField fld="3" hier="-1"/>
  </pageFields>
  <dataFields count="1">
    <dataField name="Cuenta de Estado" fld="11" subtotal="count" baseField="0" baseItem="0"/>
  </dataFields>
  <formats count="6">
    <format dxfId="23">
      <pivotArea type="all" dataOnly="0" outline="0" fieldPosition="0"/>
    </format>
    <format dxfId="22">
      <pivotArea outline="0" collapsedLevelsAreSubtotals="1" fieldPosition="0"/>
    </format>
    <format dxfId="21">
      <pivotArea dataOnly="0" labelOnly="1" outline="0" fieldPosition="0">
        <references count="1">
          <reference field="1" count="0"/>
        </references>
      </pivotArea>
    </format>
    <format dxfId="20">
      <pivotArea dataOnly="0" labelOnly="1" outline="0" fieldPosition="0">
        <references count="1">
          <reference field="3" count="0"/>
        </references>
      </pivotArea>
    </format>
    <format dxfId="19">
      <pivotArea dataOnly="0" labelOnly="1" outline="0" axis="axisValues" fieldPosition="0"/>
    </format>
    <format dxfId="18">
      <pivotArea type="all" dataOnly="0" outline="0" fieldPosition="0"/>
    </format>
  </formats>
  <chartFormats count="5">
    <chartFormat chart="0" format="0" series="1">
      <pivotArea type="data" outline="0" fieldPosition="0">
        <references count="1">
          <reference field="4294967294" count="1" selected="0">
            <x v="0"/>
          </reference>
        </references>
      </pivotArea>
    </chartFormat>
    <chartFormat chart="0" format="1">
      <pivotArea type="data" outline="0" fieldPosition="0">
        <references count="3">
          <reference field="4294967294" count="1" selected="0">
            <x v="0"/>
          </reference>
          <reference field="8" count="1" selected="0">
            <x v="2"/>
          </reference>
          <reference field="11" count="1" selected="0">
            <x v="0"/>
          </reference>
        </references>
      </pivotArea>
    </chartFormat>
    <chartFormat chart="0" format="2">
      <pivotArea type="data" outline="0" fieldPosition="0">
        <references count="3">
          <reference field="4294967294" count="1" selected="0">
            <x v="0"/>
          </reference>
          <reference field="8" count="1" selected="0">
            <x v="0"/>
          </reference>
          <reference field="11" count="1" selected="0">
            <x v="0"/>
          </reference>
        </references>
      </pivotArea>
    </chartFormat>
    <chartFormat chart="0" format="3">
      <pivotArea type="data" outline="0" fieldPosition="0">
        <references count="3">
          <reference field="4294967294" count="1" selected="0">
            <x v="0"/>
          </reference>
          <reference field="8" count="1" selected="0">
            <x v="1"/>
          </reference>
          <reference field="11" count="1" selected="0">
            <x v="0"/>
          </reference>
        </references>
      </pivotArea>
    </chartFormat>
    <chartFormat chart="0" format="4">
      <pivotArea type="data" outline="0" fieldPosition="0">
        <references count="3">
          <reference field="4294967294" count="1" selected="0">
            <x v="0"/>
          </reference>
          <reference field="8" count="1" selected="0">
            <x v="2"/>
          </reference>
          <reference field="11" count="1" selected="0">
            <x v="1"/>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ables/table1.xml><?xml version="1.0" encoding="utf-8"?>
<table xmlns="http://schemas.openxmlformats.org/spreadsheetml/2006/main" id="1" name="Tabla1" displayName="Tabla1" ref="A8:R61" totalsRowCount="1" headerRowDxfId="45" dataDxfId="44" totalsRowDxfId="42" tableBorderDxfId="43">
  <autoFilter ref="A8:R60"/>
  <tableColumns count="18">
    <tableColumn id="1" name="N°" totalsRowLabel="Total" dataDxfId="41" totalsRowDxfId="17"/>
    <tableColumn id="2" name="Proceso" totalsRowFunction="count" dataDxfId="40" totalsRowDxfId="16"/>
    <tableColumn id="3" name="Hallazgo" dataDxfId="39" totalsRowDxfId="15"/>
    <tableColumn id="4" name="Fuente hallazgo" dataDxfId="38" totalsRowDxfId="14"/>
    <tableColumn id="5" name="Fecha Identificación" dataDxfId="37" totalsRowDxfId="13"/>
    <tableColumn id="17" name="Método/Análisis de Causas" dataDxfId="36" totalsRowDxfId="12"/>
    <tableColumn id="6" name="Causa" dataDxfId="35" totalsRowDxfId="11"/>
    <tableColumn id="7" name="Acción de Mejoramiento" dataDxfId="34" totalsRowDxfId="10"/>
    <tableColumn id="8" name="Importancia" totalsRowFunction="count" dataDxfId="33" totalsRowDxfId="9"/>
    <tableColumn id="9" name="Tipo de Acción" totalsRowFunction="count" dataDxfId="32" totalsRowDxfId="8"/>
    <tableColumn id="10" name="Responsable de la Acción" dataDxfId="31" totalsRowDxfId="7"/>
    <tableColumn id="11" name="Fecha de Cumplimiento" dataDxfId="30" totalsRowDxfId="6"/>
    <tableColumn id="12" name="Evidencias (Archivos, Registros, etc.)" dataDxfId="29" totalsRowDxfId="5"/>
    <tableColumn id="13" name="Responsable" dataDxfId="28" totalsRowDxfId="4"/>
    <tableColumn id="14" name="Fecha" dataDxfId="27" totalsRowDxfId="3"/>
    <tableColumn id="15" name="Análisis del Seguimiento_x000a_(Eficacia de la acción)" dataDxfId="26" totalsRowDxfId="2"/>
    <tableColumn id="16" name="Estado de la Acción" totalsRowFunction="count" dataDxfId="25" totalsRowDxfId="1"/>
    <tableColumn id="19" name="Columna1" dataDxfId="24" totalsRowDxfId="0"/>
  </tableColumns>
  <tableStyleInfo name="TableStyleMedium15"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ivotTable" Target="../pivotTables/pivot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6"/>
  <sheetViews>
    <sheetView tabSelected="1" topLeftCell="A58" zoomScale="55" zoomScaleNormal="55" workbookViewId="0">
      <selection activeCell="D59" sqref="D59"/>
    </sheetView>
  </sheetViews>
  <sheetFormatPr baseColWidth="10" defaultColWidth="11.5703125" defaultRowHeight="14.25" x14ac:dyDescent="0.25"/>
  <cols>
    <col min="1" max="1" width="10.85546875" style="2" customWidth="1"/>
    <col min="2" max="2" width="20.7109375" style="1" customWidth="1"/>
    <col min="3" max="3" width="70.7109375" style="4" customWidth="1"/>
    <col min="4" max="7" width="25.7109375" style="1" customWidth="1"/>
    <col min="8" max="8" width="25.7109375" style="4" customWidth="1"/>
    <col min="9" max="13" width="25.7109375" style="1" customWidth="1"/>
    <col min="14" max="14" width="25.7109375" style="3" customWidth="1"/>
    <col min="15" max="15" width="25.7109375" style="1" customWidth="1"/>
    <col min="16" max="16" width="100.5703125" style="1" customWidth="1"/>
    <col min="17" max="17" width="16.140625" style="1" customWidth="1"/>
    <col min="18" max="18" width="20.7109375" style="1" customWidth="1"/>
    <col min="19" max="16384" width="11.5703125" style="1"/>
  </cols>
  <sheetData>
    <row r="1" spans="1:18" ht="16.5" thickBot="1" x14ac:dyDescent="0.3">
      <c r="A1" s="56"/>
      <c r="B1" s="57"/>
      <c r="C1" s="62" t="s">
        <v>61</v>
      </c>
      <c r="D1" s="63"/>
      <c r="E1" s="63"/>
      <c r="F1" s="63"/>
      <c r="G1" s="63"/>
      <c r="H1" s="63"/>
      <c r="I1" s="63"/>
      <c r="J1" s="63"/>
      <c r="K1" s="63"/>
      <c r="L1" s="63"/>
      <c r="M1" s="63"/>
      <c r="N1" s="64"/>
      <c r="O1" s="71" t="s">
        <v>63</v>
      </c>
      <c r="P1" s="72"/>
      <c r="Q1" s="13"/>
    </row>
    <row r="2" spans="1:18" ht="16.5" thickBot="1" x14ac:dyDescent="0.3">
      <c r="A2" s="58"/>
      <c r="B2" s="59"/>
      <c r="C2" s="65"/>
      <c r="D2" s="66"/>
      <c r="E2" s="66"/>
      <c r="F2" s="66"/>
      <c r="G2" s="66"/>
      <c r="H2" s="66"/>
      <c r="I2" s="66"/>
      <c r="J2" s="66"/>
      <c r="K2" s="66"/>
      <c r="L2" s="66"/>
      <c r="M2" s="66"/>
      <c r="N2" s="67"/>
      <c r="O2" s="71" t="s">
        <v>78</v>
      </c>
      <c r="P2" s="72"/>
      <c r="Q2" s="13"/>
    </row>
    <row r="3" spans="1:18" ht="16.5" thickBot="1" x14ac:dyDescent="0.3">
      <c r="A3" s="58"/>
      <c r="B3" s="59"/>
      <c r="C3" s="65"/>
      <c r="D3" s="66"/>
      <c r="E3" s="66"/>
      <c r="F3" s="66"/>
      <c r="G3" s="66"/>
      <c r="H3" s="66"/>
      <c r="I3" s="66"/>
      <c r="J3" s="66"/>
      <c r="K3" s="66"/>
      <c r="L3" s="66"/>
      <c r="M3" s="66"/>
      <c r="N3" s="67"/>
      <c r="O3" s="71" t="s">
        <v>45</v>
      </c>
      <c r="P3" s="72"/>
      <c r="Q3" s="13"/>
    </row>
    <row r="4" spans="1:18" ht="16.5" thickBot="1" x14ac:dyDescent="0.3">
      <c r="A4" s="60"/>
      <c r="B4" s="61"/>
      <c r="C4" s="68"/>
      <c r="D4" s="69"/>
      <c r="E4" s="69"/>
      <c r="F4" s="69"/>
      <c r="G4" s="69"/>
      <c r="H4" s="69"/>
      <c r="I4" s="69"/>
      <c r="J4" s="69"/>
      <c r="K4" s="69"/>
      <c r="L4" s="69"/>
      <c r="M4" s="69"/>
      <c r="N4" s="70"/>
      <c r="O4" s="73">
        <v>43460</v>
      </c>
      <c r="P4" s="74"/>
      <c r="Q4" s="13"/>
    </row>
    <row r="5" spans="1:18" s="7" customFormat="1" ht="16.5" thickBot="1" x14ac:dyDescent="0.3">
      <c r="A5" s="52" t="s">
        <v>150</v>
      </c>
      <c r="B5" s="53"/>
      <c r="C5" s="53"/>
      <c r="D5" s="53"/>
      <c r="E5" s="53"/>
      <c r="F5" s="53"/>
      <c r="G5" s="53"/>
      <c r="H5" s="53"/>
      <c r="I5" s="53"/>
      <c r="J5" s="53"/>
      <c r="K5" s="53"/>
      <c r="L5" s="53"/>
      <c r="M5" s="53"/>
      <c r="N5" s="53"/>
      <c r="O5" s="53"/>
      <c r="P5" s="53"/>
      <c r="Q5" s="54"/>
    </row>
    <row r="6" spans="1:18" s="7" customFormat="1" ht="16.5" thickBot="1" x14ac:dyDescent="0.3">
      <c r="A6" s="49" t="s">
        <v>151</v>
      </c>
      <c r="B6" s="50"/>
      <c r="C6" s="50"/>
      <c r="D6" s="50"/>
      <c r="E6" s="50"/>
      <c r="F6" s="50"/>
      <c r="G6" s="50"/>
      <c r="H6" s="50"/>
      <c r="I6" s="50"/>
      <c r="J6" s="50"/>
      <c r="K6" s="50"/>
      <c r="L6" s="50"/>
      <c r="M6" s="50"/>
      <c r="N6" s="50"/>
      <c r="O6" s="50"/>
      <c r="P6" s="50"/>
      <c r="Q6" s="51"/>
    </row>
    <row r="7" spans="1:18" s="7" customFormat="1" ht="16.5" thickBot="1" x14ac:dyDescent="0.3">
      <c r="A7" s="55" t="s">
        <v>71</v>
      </c>
      <c r="B7" s="55"/>
      <c r="C7" s="55"/>
      <c r="D7" s="55"/>
      <c r="E7" s="55"/>
      <c r="F7" s="55"/>
      <c r="G7" s="55"/>
      <c r="H7" s="55"/>
      <c r="I7" s="55"/>
      <c r="J7" s="55"/>
      <c r="K7" s="55"/>
      <c r="L7" s="55"/>
      <c r="M7" s="55"/>
      <c r="N7" s="20"/>
      <c r="O7" s="20" t="s">
        <v>62</v>
      </c>
      <c r="P7" s="20"/>
      <c r="Q7" s="21"/>
    </row>
    <row r="8" spans="1:18" s="15" customFormat="1" ht="30" x14ac:dyDescent="0.25">
      <c r="A8" s="17" t="s">
        <v>0</v>
      </c>
      <c r="B8" s="18" t="s">
        <v>13</v>
      </c>
      <c r="C8" s="18" t="s">
        <v>1</v>
      </c>
      <c r="D8" s="18" t="s">
        <v>2</v>
      </c>
      <c r="E8" s="18" t="s">
        <v>18</v>
      </c>
      <c r="F8" s="18" t="s">
        <v>148</v>
      </c>
      <c r="G8" s="18" t="s">
        <v>17</v>
      </c>
      <c r="H8" s="18" t="s">
        <v>16</v>
      </c>
      <c r="I8" s="18" t="s">
        <v>3</v>
      </c>
      <c r="J8" s="18" t="s">
        <v>34</v>
      </c>
      <c r="K8" s="18" t="s">
        <v>47</v>
      </c>
      <c r="L8" s="18" t="s">
        <v>5</v>
      </c>
      <c r="M8" s="19" t="s">
        <v>149</v>
      </c>
      <c r="N8" s="22" t="s">
        <v>4</v>
      </c>
      <c r="O8" s="22" t="s">
        <v>19</v>
      </c>
      <c r="P8" s="23" t="s">
        <v>70</v>
      </c>
      <c r="Q8" s="22" t="s">
        <v>59</v>
      </c>
      <c r="R8" s="25" t="s">
        <v>160</v>
      </c>
    </row>
    <row r="9" spans="1:18" s="15" customFormat="1" ht="185.25" x14ac:dyDescent="0.25">
      <c r="A9" s="1">
        <v>79</v>
      </c>
      <c r="B9" s="1" t="s">
        <v>15</v>
      </c>
      <c r="C9" s="1" t="s">
        <v>161</v>
      </c>
      <c r="D9" s="1" t="s">
        <v>80</v>
      </c>
      <c r="E9" s="26">
        <v>43949</v>
      </c>
      <c r="F9" s="1" t="s">
        <v>81</v>
      </c>
      <c r="G9" s="1" t="s">
        <v>81</v>
      </c>
      <c r="H9" s="1" t="s">
        <v>87</v>
      </c>
      <c r="I9" s="1" t="s">
        <v>57</v>
      </c>
      <c r="J9" s="1" t="s">
        <v>53</v>
      </c>
      <c r="K9" s="1" t="s">
        <v>88</v>
      </c>
      <c r="L9" s="26" t="s">
        <v>221</v>
      </c>
      <c r="M9" s="1" t="s">
        <v>89</v>
      </c>
      <c r="N9" s="1" t="s">
        <v>83</v>
      </c>
      <c r="O9" s="26" t="s">
        <v>90</v>
      </c>
      <c r="P9" s="1" t="s">
        <v>91</v>
      </c>
      <c r="Q9" s="1" t="s">
        <v>54</v>
      </c>
      <c r="R9" s="27" t="s">
        <v>162</v>
      </c>
    </row>
    <row r="10" spans="1:18" s="15" customFormat="1" ht="185.25" customHeight="1" x14ac:dyDescent="0.25">
      <c r="A10" s="1">
        <v>112</v>
      </c>
      <c r="B10" s="1" t="s">
        <v>41</v>
      </c>
      <c r="C10" s="40" t="s">
        <v>94</v>
      </c>
      <c r="D10" s="1" t="s">
        <v>32</v>
      </c>
      <c r="E10" s="26">
        <v>43922</v>
      </c>
      <c r="F10" s="1" t="s">
        <v>92</v>
      </c>
      <c r="G10" s="1" t="s">
        <v>92</v>
      </c>
      <c r="H10" s="1" t="s">
        <v>95</v>
      </c>
      <c r="I10" s="1" t="s">
        <v>57</v>
      </c>
      <c r="J10" s="1" t="s">
        <v>25</v>
      </c>
      <c r="K10" s="1" t="s">
        <v>86</v>
      </c>
      <c r="L10" s="26" t="s">
        <v>222</v>
      </c>
      <c r="M10" s="1" t="s">
        <v>96</v>
      </c>
      <c r="N10" s="1" t="s">
        <v>83</v>
      </c>
      <c r="O10" s="26" t="s">
        <v>153</v>
      </c>
      <c r="P10" s="1" t="s">
        <v>168</v>
      </c>
      <c r="Q10" s="1" t="s">
        <v>54</v>
      </c>
      <c r="R10" s="27" t="s">
        <v>167</v>
      </c>
    </row>
    <row r="11" spans="1:18" s="15" customFormat="1" ht="156.75" customHeight="1" x14ac:dyDescent="0.25">
      <c r="A11" s="1">
        <v>113</v>
      </c>
      <c r="B11" s="1" t="s">
        <v>41</v>
      </c>
      <c r="C11" s="40" t="s">
        <v>152</v>
      </c>
      <c r="D11" s="1" t="s">
        <v>32</v>
      </c>
      <c r="E11" s="26">
        <v>43923</v>
      </c>
      <c r="F11" s="1" t="s">
        <v>92</v>
      </c>
      <c r="G11" s="1" t="s">
        <v>92</v>
      </c>
      <c r="H11" s="1" t="s">
        <v>97</v>
      </c>
      <c r="I11" s="1" t="s">
        <v>57</v>
      </c>
      <c r="J11" s="1" t="s">
        <v>25</v>
      </c>
      <c r="K11" s="1" t="s">
        <v>86</v>
      </c>
      <c r="L11" s="26" t="s">
        <v>222</v>
      </c>
      <c r="M11" s="1" t="s">
        <v>98</v>
      </c>
      <c r="N11" s="1" t="s">
        <v>83</v>
      </c>
      <c r="O11" s="26" t="s">
        <v>153</v>
      </c>
      <c r="P11" s="1" t="s">
        <v>169</v>
      </c>
      <c r="Q11" s="1" t="s">
        <v>54</v>
      </c>
      <c r="R11" s="27" t="s">
        <v>167</v>
      </c>
    </row>
    <row r="12" spans="1:18" s="15" customFormat="1" ht="256.5" customHeight="1" x14ac:dyDescent="0.25">
      <c r="A12" s="1">
        <v>114</v>
      </c>
      <c r="B12" s="1" t="s">
        <v>72</v>
      </c>
      <c r="C12" s="1" t="s">
        <v>99</v>
      </c>
      <c r="D12" s="1" t="s">
        <v>32</v>
      </c>
      <c r="E12" s="26">
        <v>44280</v>
      </c>
      <c r="F12" s="1" t="s">
        <v>81</v>
      </c>
      <c r="G12" s="1" t="s">
        <v>81</v>
      </c>
      <c r="H12" s="1" t="s">
        <v>100</v>
      </c>
      <c r="I12" s="1" t="s">
        <v>57</v>
      </c>
      <c r="J12" s="1" t="s">
        <v>25</v>
      </c>
      <c r="K12" s="1" t="s">
        <v>83</v>
      </c>
      <c r="L12" s="26">
        <v>44469</v>
      </c>
      <c r="M12" s="1" t="s">
        <v>101</v>
      </c>
      <c r="N12" s="1" t="s">
        <v>83</v>
      </c>
      <c r="O12" s="26" t="s">
        <v>102</v>
      </c>
      <c r="P12" s="1" t="s">
        <v>103</v>
      </c>
      <c r="Q12" s="1" t="s">
        <v>54</v>
      </c>
      <c r="R12" s="27" t="s">
        <v>165</v>
      </c>
    </row>
    <row r="13" spans="1:18" s="15" customFormat="1" ht="156.75" customHeight="1" x14ac:dyDescent="0.25">
      <c r="A13" s="1">
        <v>123</v>
      </c>
      <c r="B13" s="1" t="s">
        <v>72</v>
      </c>
      <c r="C13" s="40" t="s">
        <v>104</v>
      </c>
      <c r="D13" s="1" t="s">
        <v>32</v>
      </c>
      <c r="E13" s="26">
        <v>44280</v>
      </c>
      <c r="F13" s="1" t="s">
        <v>81</v>
      </c>
      <c r="G13" s="1" t="s">
        <v>81</v>
      </c>
      <c r="H13" s="1" t="s">
        <v>105</v>
      </c>
      <c r="I13" s="1" t="s">
        <v>56</v>
      </c>
      <c r="J13" s="1" t="s">
        <v>25</v>
      </c>
      <c r="K13" s="1" t="s">
        <v>83</v>
      </c>
      <c r="L13" s="26">
        <v>44407</v>
      </c>
      <c r="M13" s="1" t="s">
        <v>106</v>
      </c>
      <c r="N13" s="1" t="s">
        <v>83</v>
      </c>
      <c r="O13" s="26">
        <v>44865</v>
      </c>
      <c r="P13" s="1" t="s">
        <v>223</v>
      </c>
      <c r="Q13" s="1" t="s">
        <v>54</v>
      </c>
      <c r="R13" s="27" t="s">
        <v>167</v>
      </c>
    </row>
    <row r="14" spans="1:18" s="15" customFormat="1" ht="356.25" x14ac:dyDescent="0.25">
      <c r="A14" s="1">
        <v>133</v>
      </c>
      <c r="B14" s="1" t="s">
        <v>72</v>
      </c>
      <c r="C14" s="1" t="s">
        <v>107</v>
      </c>
      <c r="D14" s="1" t="s">
        <v>27</v>
      </c>
      <c r="E14" s="26">
        <v>44514</v>
      </c>
      <c r="F14" s="1" t="s">
        <v>108</v>
      </c>
      <c r="G14" s="1" t="s">
        <v>109</v>
      </c>
      <c r="H14" s="1" t="s">
        <v>110</v>
      </c>
      <c r="I14" s="1" t="s">
        <v>56</v>
      </c>
      <c r="J14" s="1" t="s">
        <v>79</v>
      </c>
      <c r="K14" s="1" t="s">
        <v>85</v>
      </c>
      <c r="L14" s="26">
        <v>44560</v>
      </c>
      <c r="M14" s="1" t="s">
        <v>111</v>
      </c>
      <c r="N14" s="1" t="s">
        <v>83</v>
      </c>
      <c r="O14" s="26">
        <v>44809</v>
      </c>
      <c r="P14" s="1" t="s">
        <v>158</v>
      </c>
      <c r="Q14" s="1" t="s">
        <v>54</v>
      </c>
      <c r="R14" s="27" t="s">
        <v>166</v>
      </c>
    </row>
    <row r="15" spans="1:18" s="15" customFormat="1" ht="356.25" x14ac:dyDescent="0.25">
      <c r="A15" s="1"/>
      <c r="B15" s="1" t="s">
        <v>72</v>
      </c>
      <c r="C15" s="1" t="s">
        <v>107</v>
      </c>
      <c r="D15" s="1" t="s">
        <v>27</v>
      </c>
      <c r="E15" s="26">
        <v>44514</v>
      </c>
      <c r="F15" s="1" t="s">
        <v>108</v>
      </c>
      <c r="G15" s="1" t="s">
        <v>109</v>
      </c>
      <c r="H15" s="1" t="s">
        <v>112</v>
      </c>
      <c r="I15" s="1" t="s">
        <v>56</v>
      </c>
      <c r="J15" s="1" t="s">
        <v>52</v>
      </c>
      <c r="K15" s="1" t="s">
        <v>85</v>
      </c>
      <c r="L15" s="26">
        <v>44560</v>
      </c>
      <c r="M15" s="1" t="s">
        <v>113</v>
      </c>
      <c r="N15" s="1" t="s">
        <v>83</v>
      </c>
      <c r="O15" s="26">
        <v>44809</v>
      </c>
      <c r="P15" s="1" t="s">
        <v>159</v>
      </c>
      <c r="Q15" s="1" t="s">
        <v>54</v>
      </c>
      <c r="R15" s="27" t="s">
        <v>166</v>
      </c>
    </row>
    <row r="16" spans="1:18" s="15" customFormat="1" ht="384.75" x14ac:dyDescent="0.25">
      <c r="A16" s="1">
        <v>140</v>
      </c>
      <c r="B16" s="1" t="s">
        <v>14</v>
      </c>
      <c r="C16" s="1" t="s">
        <v>115</v>
      </c>
      <c r="D16" s="1" t="s">
        <v>116</v>
      </c>
      <c r="E16" s="26">
        <v>44448</v>
      </c>
      <c r="F16" s="1" t="s">
        <v>117</v>
      </c>
      <c r="G16" s="1" t="s">
        <v>118</v>
      </c>
      <c r="H16" s="1" t="s">
        <v>119</v>
      </c>
      <c r="I16" s="1" t="s">
        <v>56</v>
      </c>
      <c r="J16" s="1" t="s">
        <v>79</v>
      </c>
      <c r="K16" s="1" t="s">
        <v>85</v>
      </c>
      <c r="L16" s="26">
        <v>44377</v>
      </c>
      <c r="M16" s="1" t="s">
        <v>120</v>
      </c>
      <c r="N16" s="1" t="s">
        <v>83</v>
      </c>
      <c r="O16" s="26">
        <v>44760</v>
      </c>
      <c r="P16" s="1" t="s">
        <v>154</v>
      </c>
      <c r="Q16" s="1" t="s">
        <v>54</v>
      </c>
      <c r="R16" s="27" t="s">
        <v>164</v>
      </c>
    </row>
    <row r="17" spans="1:18" s="15" customFormat="1" ht="384.75" x14ac:dyDescent="0.25">
      <c r="A17" s="1"/>
      <c r="B17" s="1" t="s">
        <v>14</v>
      </c>
      <c r="C17" s="1" t="s">
        <v>115</v>
      </c>
      <c r="D17" s="1" t="s">
        <v>116</v>
      </c>
      <c r="E17" s="26">
        <v>44448</v>
      </c>
      <c r="F17" s="1" t="s">
        <v>117</v>
      </c>
      <c r="G17" s="1" t="s">
        <v>118</v>
      </c>
      <c r="H17" s="1" t="s">
        <v>121</v>
      </c>
      <c r="I17" s="1" t="s">
        <v>56</v>
      </c>
      <c r="J17" s="1" t="s">
        <v>52</v>
      </c>
      <c r="K17" s="1" t="s">
        <v>84</v>
      </c>
      <c r="L17" s="26">
        <v>44377</v>
      </c>
      <c r="M17" s="1" t="s">
        <v>114</v>
      </c>
      <c r="N17" s="1" t="s">
        <v>83</v>
      </c>
      <c r="O17" s="26">
        <v>44760</v>
      </c>
      <c r="P17" s="1" t="s">
        <v>155</v>
      </c>
      <c r="Q17" s="1" t="s">
        <v>54</v>
      </c>
      <c r="R17" s="27" t="s">
        <v>164</v>
      </c>
    </row>
    <row r="18" spans="1:18" s="15" customFormat="1" ht="384.75" x14ac:dyDescent="0.25">
      <c r="A18" s="1">
        <v>141</v>
      </c>
      <c r="B18" s="1" t="s">
        <v>14</v>
      </c>
      <c r="C18" s="1" t="s">
        <v>122</v>
      </c>
      <c r="D18" s="1" t="s">
        <v>116</v>
      </c>
      <c r="E18" s="26">
        <v>44448</v>
      </c>
      <c r="F18" s="1" t="s">
        <v>117</v>
      </c>
      <c r="G18" s="1" t="s">
        <v>118</v>
      </c>
      <c r="H18" s="1" t="s">
        <v>123</v>
      </c>
      <c r="I18" s="1" t="s">
        <v>56</v>
      </c>
      <c r="J18" s="1" t="s">
        <v>79</v>
      </c>
      <c r="K18" s="1" t="s">
        <v>84</v>
      </c>
      <c r="L18" s="26">
        <v>44377</v>
      </c>
      <c r="M18" s="1" t="s">
        <v>124</v>
      </c>
      <c r="N18" s="1" t="s">
        <v>83</v>
      </c>
      <c r="O18" s="26">
        <v>44784</v>
      </c>
      <c r="P18" s="1" t="s">
        <v>157</v>
      </c>
      <c r="Q18" s="1" t="s">
        <v>54</v>
      </c>
      <c r="R18" s="27" t="s">
        <v>164</v>
      </c>
    </row>
    <row r="19" spans="1:18" s="15" customFormat="1" ht="384.75" x14ac:dyDescent="0.25">
      <c r="A19" s="1"/>
      <c r="B19" s="1" t="s">
        <v>14</v>
      </c>
      <c r="C19" s="1" t="s">
        <v>122</v>
      </c>
      <c r="D19" s="1" t="s">
        <v>116</v>
      </c>
      <c r="E19" s="26">
        <v>44448</v>
      </c>
      <c r="F19" s="1" t="s">
        <v>117</v>
      </c>
      <c r="G19" s="1" t="s">
        <v>118</v>
      </c>
      <c r="H19" s="1" t="s">
        <v>121</v>
      </c>
      <c r="I19" s="1" t="s">
        <v>56</v>
      </c>
      <c r="J19" s="1" t="s">
        <v>52</v>
      </c>
      <c r="K19" s="1" t="s">
        <v>84</v>
      </c>
      <c r="L19" s="26">
        <v>44377</v>
      </c>
      <c r="M19" s="1" t="s">
        <v>114</v>
      </c>
      <c r="N19" s="1" t="s">
        <v>83</v>
      </c>
      <c r="O19" s="26">
        <v>44760</v>
      </c>
      <c r="P19" s="1" t="s">
        <v>155</v>
      </c>
      <c r="Q19" s="1" t="s">
        <v>54</v>
      </c>
      <c r="R19" s="27" t="s">
        <v>164</v>
      </c>
    </row>
    <row r="20" spans="1:18" s="15" customFormat="1" ht="156.75" x14ac:dyDescent="0.25">
      <c r="A20" s="1">
        <v>142</v>
      </c>
      <c r="B20" s="1" t="s">
        <v>14</v>
      </c>
      <c r="C20" s="1" t="s">
        <v>125</v>
      </c>
      <c r="D20" s="1" t="s">
        <v>116</v>
      </c>
      <c r="E20" s="26">
        <v>44448</v>
      </c>
      <c r="F20" s="1" t="s">
        <v>81</v>
      </c>
      <c r="G20" s="1" t="s">
        <v>81</v>
      </c>
      <c r="H20" s="1" t="s">
        <v>126</v>
      </c>
      <c r="I20" s="1" t="s">
        <v>56</v>
      </c>
      <c r="J20" s="1" t="s">
        <v>53</v>
      </c>
      <c r="K20" s="1" t="s">
        <v>84</v>
      </c>
      <c r="L20" s="26">
        <v>44377</v>
      </c>
      <c r="M20" s="1" t="s">
        <v>114</v>
      </c>
      <c r="N20" s="1" t="s">
        <v>83</v>
      </c>
      <c r="O20" s="26">
        <v>44784</v>
      </c>
      <c r="P20" s="26" t="s">
        <v>156</v>
      </c>
      <c r="Q20" s="1" t="s">
        <v>54</v>
      </c>
      <c r="R20" s="27" t="s">
        <v>164</v>
      </c>
    </row>
    <row r="21" spans="1:18" s="15" customFormat="1" ht="156.75" x14ac:dyDescent="0.25">
      <c r="A21" s="1">
        <v>143</v>
      </c>
      <c r="B21" s="1" t="s">
        <v>14</v>
      </c>
      <c r="C21" s="1" t="s">
        <v>127</v>
      </c>
      <c r="D21" s="1" t="s">
        <v>116</v>
      </c>
      <c r="E21" s="26">
        <v>44448</v>
      </c>
      <c r="F21" s="1" t="s">
        <v>81</v>
      </c>
      <c r="G21" s="1" t="s">
        <v>81</v>
      </c>
      <c r="H21" s="1" t="s">
        <v>128</v>
      </c>
      <c r="I21" s="1" t="s">
        <v>56</v>
      </c>
      <c r="J21" s="1" t="s">
        <v>53</v>
      </c>
      <c r="K21" s="1" t="s">
        <v>84</v>
      </c>
      <c r="L21" s="26">
        <v>44377</v>
      </c>
      <c r="M21" s="1" t="s">
        <v>114</v>
      </c>
      <c r="N21" s="1" t="s">
        <v>83</v>
      </c>
      <c r="O21" s="26">
        <v>44760</v>
      </c>
      <c r="P21" s="1" t="s">
        <v>170</v>
      </c>
      <c r="Q21" s="1" t="s">
        <v>54</v>
      </c>
      <c r="R21" s="27" t="s">
        <v>164</v>
      </c>
    </row>
    <row r="22" spans="1:18" ht="171" customHeight="1" x14ac:dyDescent="0.25">
      <c r="A22" s="1"/>
      <c r="B22" s="1" t="s">
        <v>65</v>
      </c>
      <c r="C22" s="1" t="s">
        <v>130</v>
      </c>
      <c r="D22" s="1" t="s">
        <v>129</v>
      </c>
      <c r="E22" s="26">
        <v>44511</v>
      </c>
      <c r="F22" s="1" t="s">
        <v>131</v>
      </c>
      <c r="G22" s="1" t="s">
        <v>132</v>
      </c>
      <c r="H22" s="1" t="s">
        <v>134</v>
      </c>
      <c r="I22" s="1" t="s">
        <v>58</v>
      </c>
      <c r="J22" s="1" t="s">
        <v>52</v>
      </c>
      <c r="K22" s="1" t="s">
        <v>84</v>
      </c>
      <c r="L22" s="26">
        <v>44377</v>
      </c>
      <c r="M22" s="1" t="s">
        <v>135</v>
      </c>
      <c r="N22" s="1" t="s">
        <v>83</v>
      </c>
      <c r="O22" s="41" t="s">
        <v>260</v>
      </c>
      <c r="P22" s="1" t="s">
        <v>264</v>
      </c>
      <c r="Q22" s="1" t="s">
        <v>54</v>
      </c>
      <c r="R22" s="27" t="s">
        <v>163</v>
      </c>
    </row>
    <row r="23" spans="1:18" ht="399" customHeight="1" x14ac:dyDescent="0.25">
      <c r="A23" s="1">
        <v>146</v>
      </c>
      <c r="B23" s="1" t="s">
        <v>65</v>
      </c>
      <c r="C23" s="1" t="s">
        <v>136</v>
      </c>
      <c r="D23" s="1" t="s">
        <v>129</v>
      </c>
      <c r="E23" s="26">
        <v>44511</v>
      </c>
      <c r="F23" s="1" t="s">
        <v>137</v>
      </c>
      <c r="G23" s="1" t="s">
        <v>138</v>
      </c>
      <c r="H23" s="1" t="s">
        <v>139</v>
      </c>
      <c r="I23" s="1" t="s">
        <v>57</v>
      </c>
      <c r="J23" s="1" t="s">
        <v>79</v>
      </c>
      <c r="K23" s="1" t="s">
        <v>140</v>
      </c>
      <c r="L23" s="26">
        <v>44377</v>
      </c>
      <c r="M23" s="1" t="s">
        <v>133</v>
      </c>
      <c r="N23" s="1" t="s">
        <v>83</v>
      </c>
      <c r="O23" s="26">
        <v>44837</v>
      </c>
      <c r="P23" s="1" t="s">
        <v>214</v>
      </c>
      <c r="Q23" s="1" t="s">
        <v>54</v>
      </c>
      <c r="R23" s="27" t="s">
        <v>163</v>
      </c>
    </row>
    <row r="24" spans="1:18" ht="399" x14ac:dyDescent="0.25">
      <c r="A24" s="1"/>
      <c r="B24" s="1" t="s">
        <v>65</v>
      </c>
      <c r="C24" s="1" t="s">
        <v>136</v>
      </c>
      <c r="D24" s="1" t="s">
        <v>129</v>
      </c>
      <c r="E24" s="26">
        <v>44511</v>
      </c>
      <c r="F24" s="1" t="s">
        <v>137</v>
      </c>
      <c r="G24" s="1" t="s">
        <v>138</v>
      </c>
      <c r="H24" s="1" t="s">
        <v>141</v>
      </c>
      <c r="I24" s="1" t="s">
        <v>56</v>
      </c>
      <c r="J24" s="1" t="s">
        <v>52</v>
      </c>
      <c r="K24" s="1" t="s">
        <v>140</v>
      </c>
      <c r="L24" s="26">
        <v>44377</v>
      </c>
      <c r="M24" s="1" t="s">
        <v>142</v>
      </c>
      <c r="N24" s="1" t="s">
        <v>83</v>
      </c>
      <c r="O24" s="26">
        <v>44837</v>
      </c>
      <c r="P24" s="1" t="s">
        <v>215</v>
      </c>
      <c r="Q24" s="1" t="s">
        <v>54</v>
      </c>
      <c r="R24" s="27" t="s">
        <v>163</v>
      </c>
    </row>
    <row r="25" spans="1:18" ht="384.75" x14ac:dyDescent="0.25">
      <c r="A25" s="1">
        <v>147</v>
      </c>
      <c r="B25" s="1" t="s">
        <v>65</v>
      </c>
      <c r="C25" s="1" t="s">
        <v>143</v>
      </c>
      <c r="D25" s="1" t="s">
        <v>129</v>
      </c>
      <c r="E25" s="26">
        <v>44511</v>
      </c>
      <c r="F25" s="1" t="s">
        <v>144</v>
      </c>
      <c r="G25" s="1" t="s">
        <v>145</v>
      </c>
      <c r="H25" s="1" t="s">
        <v>146</v>
      </c>
      <c r="I25" s="1" t="s">
        <v>57</v>
      </c>
      <c r="J25" s="1" t="s">
        <v>79</v>
      </c>
      <c r="K25" s="1" t="s">
        <v>140</v>
      </c>
      <c r="L25" s="26">
        <v>44377</v>
      </c>
      <c r="M25" s="1" t="s">
        <v>133</v>
      </c>
      <c r="N25" s="1" t="s">
        <v>83</v>
      </c>
      <c r="O25" s="26">
        <v>44837</v>
      </c>
      <c r="P25" s="1" t="s">
        <v>214</v>
      </c>
      <c r="Q25" s="1" t="s">
        <v>54</v>
      </c>
      <c r="R25" s="27" t="s">
        <v>163</v>
      </c>
    </row>
    <row r="26" spans="1:18" ht="384.75" x14ac:dyDescent="0.25">
      <c r="A26" s="1"/>
      <c r="B26" s="1" t="s">
        <v>65</v>
      </c>
      <c r="C26" s="1" t="s">
        <v>143</v>
      </c>
      <c r="D26" s="1" t="s">
        <v>129</v>
      </c>
      <c r="E26" s="26">
        <v>44511</v>
      </c>
      <c r="F26" s="1" t="s">
        <v>144</v>
      </c>
      <c r="G26" s="1" t="s">
        <v>145</v>
      </c>
      <c r="H26" s="1" t="s">
        <v>147</v>
      </c>
      <c r="I26" s="1" t="s">
        <v>58</v>
      </c>
      <c r="J26" s="1" t="s">
        <v>52</v>
      </c>
      <c r="K26" s="1" t="s">
        <v>140</v>
      </c>
      <c r="L26" s="26">
        <v>44377</v>
      </c>
      <c r="M26" s="1" t="s">
        <v>142</v>
      </c>
      <c r="N26" s="1" t="s">
        <v>83</v>
      </c>
      <c r="O26" s="26">
        <v>44837</v>
      </c>
      <c r="P26" s="1" t="s">
        <v>215</v>
      </c>
      <c r="Q26" s="1" t="s">
        <v>54</v>
      </c>
      <c r="R26" s="27" t="s">
        <v>163</v>
      </c>
    </row>
    <row r="27" spans="1:18" ht="399" x14ac:dyDescent="0.25">
      <c r="A27" s="1">
        <v>154</v>
      </c>
      <c r="B27" s="1" t="s">
        <v>14</v>
      </c>
      <c r="C27" s="1" t="s">
        <v>171</v>
      </c>
      <c r="D27" s="1" t="s">
        <v>116</v>
      </c>
      <c r="E27" s="26">
        <v>44791</v>
      </c>
      <c r="F27" s="1" t="s">
        <v>216</v>
      </c>
      <c r="G27" s="1" t="s">
        <v>118</v>
      </c>
      <c r="H27" s="1" t="s">
        <v>119</v>
      </c>
      <c r="I27" s="1" t="s">
        <v>56</v>
      </c>
      <c r="J27" s="1" t="s">
        <v>79</v>
      </c>
      <c r="K27" s="1" t="s">
        <v>85</v>
      </c>
      <c r="L27" s="26">
        <v>44922</v>
      </c>
      <c r="M27" s="1" t="s">
        <v>120</v>
      </c>
      <c r="N27" s="1" t="s">
        <v>83</v>
      </c>
      <c r="O27" s="26"/>
      <c r="Q27" s="1" t="s">
        <v>54</v>
      </c>
      <c r="R27" s="27" t="s">
        <v>164</v>
      </c>
    </row>
    <row r="28" spans="1:18" ht="399" x14ac:dyDescent="0.25">
      <c r="A28" s="1"/>
      <c r="B28" s="1" t="s">
        <v>14</v>
      </c>
      <c r="C28" s="1" t="s">
        <v>171</v>
      </c>
      <c r="D28" s="1" t="s">
        <v>116</v>
      </c>
      <c r="E28" s="26">
        <v>44791</v>
      </c>
      <c r="F28" s="1" t="s">
        <v>216</v>
      </c>
      <c r="G28" s="1" t="s">
        <v>118</v>
      </c>
      <c r="H28" s="1" t="s">
        <v>121</v>
      </c>
      <c r="I28" s="1" t="s">
        <v>56</v>
      </c>
      <c r="J28" s="1" t="s">
        <v>52</v>
      </c>
      <c r="K28" s="1" t="s">
        <v>84</v>
      </c>
      <c r="L28" s="26">
        <v>44922</v>
      </c>
      <c r="M28" s="1" t="s">
        <v>114</v>
      </c>
      <c r="N28" s="1" t="s">
        <v>83</v>
      </c>
      <c r="O28" s="26"/>
      <c r="P28" s="27"/>
      <c r="Q28" s="27" t="s">
        <v>54</v>
      </c>
      <c r="R28" s="27" t="s">
        <v>205</v>
      </c>
    </row>
    <row r="29" spans="1:18" ht="299.25" x14ac:dyDescent="0.25">
      <c r="A29" s="1">
        <v>155</v>
      </c>
      <c r="B29" s="1" t="s">
        <v>14</v>
      </c>
      <c r="C29" s="1" t="s">
        <v>172</v>
      </c>
      <c r="D29" s="1" t="s">
        <v>116</v>
      </c>
      <c r="E29" s="26">
        <v>44791</v>
      </c>
      <c r="F29" s="1" t="s">
        <v>217</v>
      </c>
      <c r="G29" s="1" t="s">
        <v>173</v>
      </c>
      <c r="H29" s="1" t="s">
        <v>174</v>
      </c>
      <c r="I29" s="1" t="s">
        <v>56</v>
      </c>
      <c r="J29" s="1" t="s">
        <v>79</v>
      </c>
      <c r="K29" s="1" t="s">
        <v>85</v>
      </c>
      <c r="L29" s="26">
        <v>44922</v>
      </c>
      <c r="M29" s="1" t="s">
        <v>175</v>
      </c>
      <c r="N29" s="1" t="s">
        <v>83</v>
      </c>
      <c r="O29" s="26"/>
      <c r="P29" s="27"/>
      <c r="Q29" s="27" t="s">
        <v>54</v>
      </c>
      <c r="R29" s="27" t="s">
        <v>164</v>
      </c>
    </row>
    <row r="30" spans="1:18" ht="299.25" x14ac:dyDescent="0.25">
      <c r="A30" s="1"/>
      <c r="B30" s="1" t="s">
        <v>14</v>
      </c>
      <c r="C30" s="1" t="s">
        <v>172</v>
      </c>
      <c r="D30" s="1" t="s">
        <v>116</v>
      </c>
      <c r="E30" s="26">
        <v>44791</v>
      </c>
      <c r="F30" s="1" t="s">
        <v>217</v>
      </c>
      <c r="G30" s="1" t="s">
        <v>173</v>
      </c>
      <c r="H30" s="1" t="s">
        <v>176</v>
      </c>
      <c r="I30" s="1" t="s">
        <v>56</v>
      </c>
      <c r="J30" s="1" t="s">
        <v>52</v>
      </c>
      <c r="K30" s="1" t="s">
        <v>84</v>
      </c>
      <c r="L30" s="26">
        <v>44922</v>
      </c>
      <c r="M30" s="1" t="s">
        <v>114</v>
      </c>
      <c r="N30" s="1" t="s">
        <v>83</v>
      </c>
      <c r="O30" s="26"/>
      <c r="P30" s="27"/>
      <c r="Q30" s="27" t="s">
        <v>54</v>
      </c>
      <c r="R30" s="27" t="s">
        <v>205</v>
      </c>
    </row>
    <row r="31" spans="1:18" ht="399" x14ac:dyDescent="0.25">
      <c r="A31" s="1">
        <v>156</v>
      </c>
      <c r="B31" s="1" t="s">
        <v>14</v>
      </c>
      <c r="C31" s="1" t="s">
        <v>208</v>
      </c>
      <c r="D31" s="1" t="s">
        <v>116</v>
      </c>
      <c r="E31" s="26">
        <v>44791</v>
      </c>
      <c r="F31" s="1" t="s">
        <v>216</v>
      </c>
      <c r="G31" s="1" t="s">
        <v>118</v>
      </c>
      <c r="H31" s="1" t="s">
        <v>177</v>
      </c>
      <c r="I31" s="1" t="s">
        <v>56</v>
      </c>
      <c r="J31" s="1" t="s">
        <v>79</v>
      </c>
      <c r="K31" s="1" t="s">
        <v>85</v>
      </c>
      <c r="L31" s="26">
        <v>44922</v>
      </c>
      <c r="M31" s="1" t="s">
        <v>120</v>
      </c>
      <c r="N31" s="1" t="s">
        <v>83</v>
      </c>
      <c r="O31" s="26"/>
      <c r="P31" s="27"/>
      <c r="Q31" s="27" t="s">
        <v>54</v>
      </c>
      <c r="R31" s="27" t="s">
        <v>164</v>
      </c>
    </row>
    <row r="32" spans="1:18" ht="399" x14ac:dyDescent="0.25">
      <c r="A32" s="1"/>
      <c r="B32" s="1" t="s">
        <v>14</v>
      </c>
      <c r="C32" s="1" t="s">
        <v>208</v>
      </c>
      <c r="D32" s="1" t="s">
        <v>116</v>
      </c>
      <c r="E32" s="26">
        <v>44791</v>
      </c>
      <c r="F32" s="1" t="s">
        <v>216</v>
      </c>
      <c r="G32" s="1" t="s">
        <v>118</v>
      </c>
      <c r="H32" s="1" t="s">
        <v>178</v>
      </c>
      <c r="I32" s="1" t="s">
        <v>56</v>
      </c>
      <c r="J32" s="1" t="s">
        <v>52</v>
      </c>
      <c r="K32" s="1" t="s">
        <v>84</v>
      </c>
      <c r="L32" s="26">
        <v>44922</v>
      </c>
      <c r="M32" s="1" t="s">
        <v>114</v>
      </c>
      <c r="N32" s="1" t="s">
        <v>83</v>
      </c>
      <c r="O32" s="26"/>
      <c r="P32" s="27"/>
      <c r="Q32" s="27" t="s">
        <v>54</v>
      </c>
      <c r="R32" s="27" t="s">
        <v>205</v>
      </c>
    </row>
    <row r="33" spans="1:18" ht="256.5" x14ac:dyDescent="0.25">
      <c r="A33" s="1">
        <v>157</v>
      </c>
      <c r="B33" s="1" t="s">
        <v>14</v>
      </c>
      <c r="C33" s="1" t="s">
        <v>209</v>
      </c>
      <c r="D33" s="1" t="s">
        <v>116</v>
      </c>
      <c r="E33" s="26">
        <v>44791</v>
      </c>
      <c r="F33" s="1" t="s">
        <v>218</v>
      </c>
      <c r="G33" s="1" t="s">
        <v>179</v>
      </c>
      <c r="H33" s="1" t="s">
        <v>181</v>
      </c>
      <c r="I33" s="1" t="s">
        <v>56</v>
      </c>
      <c r="J33" s="1" t="s">
        <v>79</v>
      </c>
      <c r="K33" s="1" t="s">
        <v>85</v>
      </c>
      <c r="L33" s="26">
        <v>44922</v>
      </c>
      <c r="M33" s="1" t="s">
        <v>120</v>
      </c>
      <c r="N33" s="1" t="s">
        <v>83</v>
      </c>
      <c r="O33" s="26"/>
      <c r="P33" s="27"/>
      <c r="Q33" s="27" t="s">
        <v>54</v>
      </c>
      <c r="R33" s="27" t="s">
        <v>164</v>
      </c>
    </row>
    <row r="34" spans="1:18" ht="256.5" x14ac:dyDescent="0.25">
      <c r="A34" s="1"/>
      <c r="B34" s="1" t="s">
        <v>14</v>
      </c>
      <c r="C34" s="1" t="s">
        <v>209</v>
      </c>
      <c r="D34" s="1" t="s">
        <v>116</v>
      </c>
      <c r="E34" s="26">
        <v>44791</v>
      </c>
      <c r="F34" s="1" t="s">
        <v>218</v>
      </c>
      <c r="G34" s="1" t="s">
        <v>179</v>
      </c>
      <c r="H34" s="1" t="s">
        <v>180</v>
      </c>
      <c r="I34" s="1" t="s">
        <v>56</v>
      </c>
      <c r="J34" s="1" t="s">
        <v>52</v>
      </c>
      <c r="K34" s="1" t="s">
        <v>84</v>
      </c>
      <c r="L34" s="26">
        <v>44922</v>
      </c>
      <c r="M34" s="1" t="s">
        <v>114</v>
      </c>
      <c r="N34" s="1" t="s">
        <v>83</v>
      </c>
      <c r="O34" s="26"/>
      <c r="P34" s="27"/>
      <c r="Q34" s="27" t="s">
        <v>54</v>
      </c>
      <c r="R34" s="27" t="s">
        <v>205</v>
      </c>
    </row>
    <row r="35" spans="1:18" ht="285" x14ac:dyDescent="0.25">
      <c r="A35" s="1">
        <v>158</v>
      </c>
      <c r="B35" s="1" t="s">
        <v>42</v>
      </c>
      <c r="C35" s="1" t="s">
        <v>182</v>
      </c>
      <c r="D35" s="1" t="s">
        <v>116</v>
      </c>
      <c r="E35" s="26">
        <v>44791</v>
      </c>
      <c r="F35" s="1" t="s">
        <v>219</v>
      </c>
      <c r="G35" s="1" t="s">
        <v>183</v>
      </c>
      <c r="H35" s="1" t="s">
        <v>185</v>
      </c>
      <c r="I35" s="1" t="s">
        <v>56</v>
      </c>
      <c r="J35" s="1" t="s">
        <v>79</v>
      </c>
      <c r="K35" s="1" t="s">
        <v>85</v>
      </c>
      <c r="L35" s="26">
        <v>44922</v>
      </c>
      <c r="M35" s="1" t="s">
        <v>186</v>
      </c>
      <c r="N35" s="1" t="s">
        <v>83</v>
      </c>
      <c r="O35" s="26"/>
      <c r="P35" s="27"/>
      <c r="Q35" s="27" t="s">
        <v>54</v>
      </c>
      <c r="R35" s="27" t="s">
        <v>164</v>
      </c>
    </row>
    <row r="36" spans="1:18" ht="285" x14ac:dyDescent="0.25">
      <c r="A36" s="1"/>
      <c r="B36" s="1" t="s">
        <v>42</v>
      </c>
      <c r="C36" s="1" t="s">
        <v>182</v>
      </c>
      <c r="D36" s="1" t="s">
        <v>116</v>
      </c>
      <c r="E36" s="26">
        <v>44791</v>
      </c>
      <c r="F36" s="1" t="s">
        <v>219</v>
      </c>
      <c r="G36" s="1" t="s">
        <v>183</v>
      </c>
      <c r="H36" s="1" t="s">
        <v>184</v>
      </c>
      <c r="I36" s="1" t="s">
        <v>56</v>
      </c>
      <c r="J36" s="1" t="s">
        <v>52</v>
      </c>
      <c r="K36" s="1" t="s">
        <v>84</v>
      </c>
      <c r="L36" s="26">
        <v>44922</v>
      </c>
      <c r="M36" s="1" t="s">
        <v>114</v>
      </c>
      <c r="N36" s="1" t="s">
        <v>83</v>
      </c>
      <c r="O36" s="26"/>
      <c r="P36" s="27"/>
      <c r="Q36" s="27" t="s">
        <v>54</v>
      </c>
      <c r="R36" s="27" t="s">
        <v>205</v>
      </c>
    </row>
    <row r="37" spans="1:18" ht="285" x14ac:dyDescent="0.25">
      <c r="A37" s="1">
        <v>159</v>
      </c>
      <c r="B37" s="1" t="s">
        <v>42</v>
      </c>
      <c r="C37" s="1" t="s">
        <v>210</v>
      </c>
      <c r="D37" s="1" t="s">
        <v>116</v>
      </c>
      <c r="E37" s="26">
        <v>44791</v>
      </c>
      <c r="F37" s="1" t="s">
        <v>219</v>
      </c>
      <c r="G37" s="1" t="s">
        <v>183</v>
      </c>
      <c r="H37" s="1" t="s">
        <v>185</v>
      </c>
      <c r="I37" s="1" t="s">
        <v>56</v>
      </c>
      <c r="J37" s="1" t="s">
        <v>79</v>
      </c>
      <c r="K37" s="1" t="s">
        <v>85</v>
      </c>
      <c r="L37" s="26">
        <v>44922</v>
      </c>
      <c r="M37" s="1" t="s">
        <v>186</v>
      </c>
      <c r="N37" s="1" t="s">
        <v>83</v>
      </c>
      <c r="O37" s="26"/>
      <c r="P37" s="27"/>
      <c r="Q37" s="27" t="s">
        <v>54</v>
      </c>
      <c r="R37" s="27" t="s">
        <v>203</v>
      </c>
    </row>
    <row r="38" spans="1:18" ht="285" x14ac:dyDescent="0.25">
      <c r="A38" s="1"/>
      <c r="B38" s="1" t="s">
        <v>42</v>
      </c>
      <c r="C38" s="1" t="s">
        <v>210</v>
      </c>
      <c r="D38" s="1" t="s">
        <v>116</v>
      </c>
      <c r="E38" s="26">
        <v>44791</v>
      </c>
      <c r="F38" s="1" t="s">
        <v>219</v>
      </c>
      <c r="G38" s="1" t="s">
        <v>183</v>
      </c>
      <c r="H38" s="1" t="s">
        <v>184</v>
      </c>
      <c r="I38" s="1" t="s">
        <v>56</v>
      </c>
      <c r="J38" s="1" t="s">
        <v>52</v>
      </c>
      <c r="K38" s="1" t="s">
        <v>84</v>
      </c>
      <c r="L38" s="26">
        <v>44922</v>
      </c>
      <c r="M38" s="1" t="s">
        <v>114</v>
      </c>
      <c r="N38" s="1" t="s">
        <v>83</v>
      </c>
      <c r="O38" s="26"/>
      <c r="P38" s="27"/>
      <c r="Q38" s="27" t="s">
        <v>54</v>
      </c>
      <c r="R38" s="27" t="s">
        <v>205</v>
      </c>
    </row>
    <row r="39" spans="1:18" ht="313.5" x14ac:dyDescent="0.25">
      <c r="A39" s="1">
        <v>160</v>
      </c>
      <c r="B39" s="1" t="s">
        <v>73</v>
      </c>
      <c r="C39" s="1" t="s">
        <v>187</v>
      </c>
      <c r="D39" s="1" t="s">
        <v>116</v>
      </c>
      <c r="E39" s="26">
        <v>44791</v>
      </c>
      <c r="F39" s="1" t="s">
        <v>220</v>
      </c>
      <c r="G39" s="1" t="s">
        <v>188</v>
      </c>
      <c r="H39" s="1" t="s">
        <v>189</v>
      </c>
      <c r="I39" s="1" t="s">
        <v>56</v>
      </c>
      <c r="J39" s="1" t="s">
        <v>79</v>
      </c>
      <c r="K39" s="1" t="s">
        <v>85</v>
      </c>
      <c r="L39" s="26">
        <v>44922</v>
      </c>
      <c r="M39" s="1" t="s">
        <v>190</v>
      </c>
      <c r="N39" s="1" t="s">
        <v>83</v>
      </c>
      <c r="O39" s="26"/>
      <c r="P39" s="27"/>
      <c r="Q39" s="27" t="s">
        <v>54</v>
      </c>
      <c r="R39" s="27" t="s">
        <v>203</v>
      </c>
    </row>
    <row r="40" spans="1:18" ht="313.5" x14ac:dyDescent="0.25">
      <c r="A40" s="1"/>
      <c r="B40" s="1" t="s">
        <v>73</v>
      </c>
      <c r="C40" s="1" t="s">
        <v>187</v>
      </c>
      <c r="D40" s="1" t="s">
        <v>116</v>
      </c>
      <c r="E40" s="26">
        <v>44791</v>
      </c>
      <c r="F40" s="1" t="s">
        <v>220</v>
      </c>
      <c r="G40" s="1" t="s">
        <v>188</v>
      </c>
      <c r="H40" s="1" t="s">
        <v>191</v>
      </c>
      <c r="I40" s="1" t="s">
        <v>56</v>
      </c>
      <c r="J40" s="1" t="s">
        <v>52</v>
      </c>
      <c r="K40" s="1" t="s">
        <v>85</v>
      </c>
      <c r="L40" s="26">
        <v>44922</v>
      </c>
      <c r="M40" s="1" t="s">
        <v>190</v>
      </c>
      <c r="N40" s="1" t="s">
        <v>83</v>
      </c>
      <c r="O40" s="26"/>
      <c r="P40" s="27"/>
      <c r="Q40" s="27" t="s">
        <v>54</v>
      </c>
      <c r="R40" s="27" t="s">
        <v>204</v>
      </c>
    </row>
    <row r="41" spans="1:18" ht="114.75" customHeight="1" x14ac:dyDescent="0.25">
      <c r="A41" s="1">
        <v>161</v>
      </c>
      <c r="B41" s="1" t="s">
        <v>14</v>
      </c>
      <c r="C41" s="1" t="s">
        <v>192</v>
      </c>
      <c r="D41" s="1" t="s">
        <v>116</v>
      </c>
      <c r="E41" s="26">
        <v>44791</v>
      </c>
      <c r="F41" s="1" t="s">
        <v>81</v>
      </c>
      <c r="G41" s="1" t="s">
        <v>81</v>
      </c>
      <c r="H41" s="1" t="s">
        <v>197</v>
      </c>
      <c r="I41" s="1" t="s">
        <v>56</v>
      </c>
      <c r="J41" s="1" t="s">
        <v>53</v>
      </c>
      <c r="K41" s="1" t="s">
        <v>85</v>
      </c>
      <c r="L41" s="26">
        <v>44922</v>
      </c>
      <c r="M41" s="1" t="s">
        <v>198</v>
      </c>
      <c r="N41" s="1" t="s">
        <v>83</v>
      </c>
      <c r="O41" s="26"/>
      <c r="P41" s="27"/>
      <c r="Q41" s="27" t="s">
        <v>54</v>
      </c>
      <c r="R41" s="27" t="s">
        <v>205</v>
      </c>
    </row>
    <row r="42" spans="1:18" ht="84.75" customHeight="1" x14ac:dyDescent="0.25">
      <c r="A42" s="1">
        <v>162</v>
      </c>
      <c r="B42" s="1" t="s">
        <v>14</v>
      </c>
      <c r="C42" s="1" t="s">
        <v>193</v>
      </c>
      <c r="D42" s="1" t="s">
        <v>116</v>
      </c>
      <c r="E42" s="26">
        <v>44791</v>
      </c>
      <c r="F42" s="1" t="s">
        <v>81</v>
      </c>
      <c r="G42" s="1" t="s">
        <v>81</v>
      </c>
      <c r="H42" s="1" t="s">
        <v>212</v>
      </c>
      <c r="I42" s="1" t="s">
        <v>56</v>
      </c>
      <c r="J42" s="1" t="s">
        <v>53</v>
      </c>
      <c r="K42" s="1" t="s">
        <v>85</v>
      </c>
      <c r="L42" s="26">
        <v>44922</v>
      </c>
      <c r="M42" s="1" t="s">
        <v>213</v>
      </c>
      <c r="N42" s="1" t="s">
        <v>83</v>
      </c>
      <c r="O42" s="26"/>
      <c r="P42" s="27"/>
      <c r="Q42" s="27" t="s">
        <v>54</v>
      </c>
      <c r="R42" s="27" t="s">
        <v>207</v>
      </c>
    </row>
    <row r="43" spans="1:18" ht="85.5" x14ac:dyDescent="0.25">
      <c r="A43" s="1">
        <v>163</v>
      </c>
      <c r="B43" s="1" t="s">
        <v>14</v>
      </c>
      <c r="C43" s="1" t="s">
        <v>194</v>
      </c>
      <c r="D43" s="1" t="s">
        <v>116</v>
      </c>
      <c r="E43" s="26">
        <v>44791</v>
      </c>
      <c r="F43" s="1" t="s">
        <v>81</v>
      </c>
      <c r="G43" s="1" t="s">
        <v>81</v>
      </c>
      <c r="H43" s="1" t="s">
        <v>177</v>
      </c>
      <c r="I43" s="1" t="s">
        <v>56</v>
      </c>
      <c r="J43" s="1" t="s">
        <v>53</v>
      </c>
      <c r="K43" s="1" t="s">
        <v>85</v>
      </c>
      <c r="L43" s="26">
        <v>44922</v>
      </c>
      <c r="M43" s="1" t="s">
        <v>211</v>
      </c>
      <c r="N43" s="1" t="s">
        <v>83</v>
      </c>
      <c r="O43" s="26"/>
      <c r="P43" s="27"/>
      <c r="Q43" s="27" t="s">
        <v>54</v>
      </c>
      <c r="R43" s="27" t="s">
        <v>164</v>
      </c>
    </row>
    <row r="44" spans="1:18" ht="85.5" x14ac:dyDescent="0.25">
      <c r="A44" s="1">
        <v>164</v>
      </c>
      <c r="B44" s="1" t="s">
        <v>42</v>
      </c>
      <c r="C44" s="1" t="s">
        <v>195</v>
      </c>
      <c r="D44" s="1" t="s">
        <v>116</v>
      </c>
      <c r="E44" s="26">
        <v>44791</v>
      </c>
      <c r="F44" s="1" t="s">
        <v>81</v>
      </c>
      <c r="G44" s="1" t="s">
        <v>81</v>
      </c>
      <c r="H44" s="1" t="s">
        <v>199</v>
      </c>
      <c r="I44" s="1" t="s">
        <v>58</v>
      </c>
      <c r="J44" s="1" t="s">
        <v>53</v>
      </c>
      <c r="K44" s="1" t="s">
        <v>85</v>
      </c>
      <c r="L44" s="26">
        <v>44922</v>
      </c>
      <c r="M44" s="1" t="s">
        <v>200</v>
      </c>
      <c r="N44" s="1" t="s">
        <v>83</v>
      </c>
      <c r="O44" s="26">
        <v>44907</v>
      </c>
      <c r="P44" s="27" t="s">
        <v>262</v>
      </c>
      <c r="Q44" s="27" t="s">
        <v>54</v>
      </c>
      <c r="R44" s="27" t="s">
        <v>206</v>
      </c>
    </row>
    <row r="45" spans="1:18" ht="199.5" x14ac:dyDescent="0.25">
      <c r="A45" s="1">
        <v>165</v>
      </c>
      <c r="B45" s="1" t="s">
        <v>42</v>
      </c>
      <c r="C45" s="1" t="s">
        <v>196</v>
      </c>
      <c r="D45" s="1" t="s">
        <v>116</v>
      </c>
      <c r="E45" s="26">
        <v>44791</v>
      </c>
      <c r="F45" s="1" t="s">
        <v>81</v>
      </c>
      <c r="G45" s="1" t="s">
        <v>81</v>
      </c>
      <c r="H45" s="1" t="s">
        <v>201</v>
      </c>
      <c r="I45" s="1" t="s">
        <v>57</v>
      </c>
      <c r="J45" s="1" t="s">
        <v>53</v>
      </c>
      <c r="K45" s="1" t="s">
        <v>85</v>
      </c>
      <c r="L45" s="26">
        <v>44922</v>
      </c>
      <c r="M45" s="1" t="s">
        <v>202</v>
      </c>
      <c r="N45" s="1" t="s">
        <v>83</v>
      </c>
      <c r="O45" s="26">
        <v>44883</v>
      </c>
      <c r="P45" s="42" t="s">
        <v>261</v>
      </c>
      <c r="Q45" s="27" t="s">
        <v>54</v>
      </c>
      <c r="R45" s="27" t="s">
        <v>203</v>
      </c>
    </row>
    <row r="46" spans="1:18" ht="384.75" x14ac:dyDescent="0.25">
      <c r="A46" s="1">
        <v>166</v>
      </c>
      <c r="B46" s="1" t="s">
        <v>224</v>
      </c>
      <c r="C46" s="1" t="s">
        <v>225</v>
      </c>
      <c r="D46" s="1" t="s">
        <v>27</v>
      </c>
      <c r="E46" s="26">
        <v>44858</v>
      </c>
      <c r="F46" s="1" t="s">
        <v>235</v>
      </c>
      <c r="G46" s="1" t="s">
        <v>236</v>
      </c>
      <c r="H46" s="31" t="s">
        <v>265</v>
      </c>
      <c r="I46" s="1" t="s">
        <v>56</v>
      </c>
      <c r="J46" s="1" t="s">
        <v>79</v>
      </c>
      <c r="K46" s="1" t="s">
        <v>85</v>
      </c>
      <c r="L46" s="26">
        <v>44922</v>
      </c>
      <c r="M46" s="1" t="s">
        <v>226</v>
      </c>
      <c r="N46" s="1" t="s">
        <v>83</v>
      </c>
      <c r="O46" s="26"/>
      <c r="P46" s="27"/>
      <c r="Q46" s="27" t="s">
        <v>54</v>
      </c>
      <c r="R46" s="27"/>
    </row>
    <row r="47" spans="1:18" ht="313.5" x14ac:dyDescent="0.25">
      <c r="A47" s="1"/>
      <c r="B47" s="30" t="s">
        <v>224</v>
      </c>
      <c r="C47" s="1" t="s">
        <v>225</v>
      </c>
      <c r="D47" s="1" t="s">
        <v>27</v>
      </c>
      <c r="E47" s="26">
        <v>44858</v>
      </c>
      <c r="F47" s="1" t="s">
        <v>235</v>
      </c>
      <c r="G47" s="1" t="s">
        <v>236</v>
      </c>
      <c r="H47" s="1" t="s">
        <v>237</v>
      </c>
      <c r="I47" s="1" t="s">
        <v>56</v>
      </c>
      <c r="J47" s="1" t="s">
        <v>52</v>
      </c>
      <c r="K47" s="1" t="s">
        <v>85</v>
      </c>
      <c r="L47" s="26">
        <v>44922</v>
      </c>
      <c r="M47" s="1" t="s">
        <v>245</v>
      </c>
      <c r="N47" s="32" t="s">
        <v>83</v>
      </c>
      <c r="O47" s="33"/>
      <c r="P47" s="34"/>
      <c r="Q47" s="36" t="s">
        <v>54</v>
      </c>
      <c r="R47" s="27"/>
    </row>
    <row r="48" spans="1:18" ht="399" x14ac:dyDescent="0.25">
      <c r="A48" s="1">
        <v>167</v>
      </c>
      <c r="B48" s="1" t="s">
        <v>15</v>
      </c>
      <c r="C48" s="1" t="s">
        <v>227</v>
      </c>
      <c r="D48" s="1" t="s">
        <v>27</v>
      </c>
      <c r="E48" s="26">
        <v>44858</v>
      </c>
      <c r="F48" s="1" t="s">
        <v>243</v>
      </c>
      <c r="G48" s="1" t="s">
        <v>238</v>
      </c>
      <c r="H48" s="1" t="s">
        <v>239</v>
      </c>
      <c r="I48" s="1" t="s">
        <v>57</v>
      </c>
      <c r="J48" s="1" t="s">
        <v>79</v>
      </c>
      <c r="K48" s="1" t="s">
        <v>85</v>
      </c>
      <c r="L48" s="26">
        <v>44922</v>
      </c>
      <c r="M48" s="1" t="s">
        <v>240</v>
      </c>
      <c r="N48" s="1"/>
      <c r="O48" s="26"/>
      <c r="P48" s="27"/>
      <c r="Q48" s="27" t="s">
        <v>54</v>
      </c>
      <c r="R48" s="27"/>
    </row>
    <row r="49" spans="1:18" ht="399" x14ac:dyDescent="0.25">
      <c r="A49" s="1"/>
      <c r="B49" s="1" t="s">
        <v>15</v>
      </c>
      <c r="C49" s="1" t="s">
        <v>227</v>
      </c>
      <c r="D49" s="1" t="s">
        <v>27</v>
      </c>
      <c r="E49" s="26">
        <v>44858</v>
      </c>
      <c r="F49" s="1" t="s">
        <v>243</v>
      </c>
      <c r="G49" s="1" t="s">
        <v>238</v>
      </c>
      <c r="H49" s="1" t="s">
        <v>241</v>
      </c>
      <c r="I49" s="1" t="s">
        <v>57</v>
      </c>
      <c r="J49" s="1" t="s">
        <v>52</v>
      </c>
      <c r="K49" s="1" t="s">
        <v>85</v>
      </c>
      <c r="L49" s="26">
        <v>44922</v>
      </c>
      <c r="M49" s="1" t="s">
        <v>245</v>
      </c>
      <c r="N49" s="32"/>
      <c r="O49" s="33"/>
      <c r="P49" s="34"/>
      <c r="Q49" s="36" t="s">
        <v>54</v>
      </c>
      <c r="R49" s="27"/>
    </row>
    <row r="50" spans="1:18" ht="384.75" x14ac:dyDescent="0.25">
      <c r="A50" s="1">
        <v>168</v>
      </c>
      <c r="B50" s="1" t="s">
        <v>15</v>
      </c>
      <c r="C50" s="1" t="s">
        <v>228</v>
      </c>
      <c r="D50" s="1" t="s">
        <v>27</v>
      </c>
      <c r="E50" s="26">
        <v>44858</v>
      </c>
      <c r="F50" s="1" t="s">
        <v>266</v>
      </c>
      <c r="G50" s="1" t="s">
        <v>242</v>
      </c>
      <c r="H50" s="1" t="s">
        <v>244</v>
      </c>
      <c r="I50" s="1" t="s">
        <v>56</v>
      </c>
      <c r="J50" s="1" t="s">
        <v>79</v>
      </c>
      <c r="K50" s="1" t="s">
        <v>85</v>
      </c>
      <c r="L50" s="26">
        <v>44922</v>
      </c>
      <c r="M50" s="1" t="s">
        <v>245</v>
      </c>
      <c r="N50" s="1"/>
      <c r="O50" s="26"/>
      <c r="P50" s="27"/>
      <c r="Q50" s="27" t="s">
        <v>54</v>
      </c>
      <c r="R50" s="27"/>
    </row>
    <row r="51" spans="1:18" ht="384.75" x14ac:dyDescent="0.25">
      <c r="A51" s="1"/>
      <c r="B51" s="1" t="s">
        <v>15</v>
      </c>
      <c r="C51" s="1" t="s">
        <v>228</v>
      </c>
      <c r="D51" s="1" t="s">
        <v>27</v>
      </c>
      <c r="E51" s="26">
        <v>44858</v>
      </c>
      <c r="F51" s="1" t="s">
        <v>266</v>
      </c>
      <c r="G51" s="1" t="s">
        <v>242</v>
      </c>
      <c r="H51" s="35" t="s">
        <v>246</v>
      </c>
      <c r="I51" s="1" t="s">
        <v>57</v>
      </c>
      <c r="J51" s="1" t="s">
        <v>52</v>
      </c>
      <c r="K51" s="1" t="s">
        <v>85</v>
      </c>
      <c r="L51" s="26">
        <v>44922</v>
      </c>
      <c r="M51" s="1" t="s">
        <v>247</v>
      </c>
      <c r="N51" s="36"/>
      <c r="O51" s="37"/>
      <c r="P51" s="38"/>
      <c r="Q51" s="36" t="s">
        <v>54</v>
      </c>
      <c r="R51" s="27"/>
    </row>
    <row r="52" spans="1:18" ht="409.5" x14ac:dyDescent="0.25">
      <c r="A52" s="1">
        <v>169</v>
      </c>
      <c r="B52" s="1" t="s">
        <v>72</v>
      </c>
      <c r="C52" s="1" t="s">
        <v>229</v>
      </c>
      <c r="D52" s="1" t="s">
        <v>27</v>
      </c>
      <c r="E52" s="26">
        <v>44858</v>
      </c>
      <c r="F52" s="1" t="s">
        <v>267</v>
      </c>
      <c r="G52" s="1" t="s">
        <v>268</v>
      </c>
      <c r="H52" s="1" t="s">
        <v>248</v>
      </c>
      <c r="I52" s="1" t="s">
        <v>56</v>
      </c>
      <c r="J52" s="1" t="s">
        <v>79</v>
      </c>
      <c r="K52" s="1" t="s">
        <v>83</v>
      </c>
      <c r="L52" s="26">
        <v>44922</v>
      </c>
      <c r="M52" s="1" t="s">
        <v>249</v>
      </c>
      <c r="N52" s="1"/>
      <c r="O52" s="26"/>
      <c r="P52" s="27"/>
      <c r="Q52" s="27" t="s">
        <v>54</v>
      </c>
      <c r="R52" s="27"/>
    </row>
    <row r="53" spans="1:18" ht="409.5" x14ac:dyDescent="0.25">
      <c r="A53" s="1"/>
      <c r="B53" s="1" t="s">
        <v>72</v>
      </c>
      <c r="C53" s="1" t="s">
        <v>229</v>
      </c>
      <c r="D53" s="1" t="s">
        <v>27</v>
      </c>
      <c r="E53" s="26">
        <v>44858</v>
      </c>
      <c r="F53" s="1" t="s">
        <v>267</v>
      </c>
      <c r="G53" s="1" t="s">
        <v>268</v>
      </c>
      <c r="H53" s="35" t="s">
        <v>269</v>
      </c>
      <c r="I53" s="1" t="s">
        <v>56</v>
      </c>
      <c r="J53" s="1" t="s">
        <v>52</v>
      </c>
      <c r="K53" s="1" t="s">
        <v>83</v>
      </c>
      <c r="L53" s="26">
        <v>44922</v>
      </c>
      <c r="M53" s="1" t="s">
        <v>250</v>
      </c>
      <c r="N53" s="36"/>
      <c r="O53" s="37"/>
      <c r="P53" s="38"/>
      <c r="Q53" s="36" t="s">
        <v>54</v>
      </c>
      <c r="R53" s="27"/>
    </row>
    <row r="54" spans="1:18" ht="342" x14ac:dyDescent="0.25">
      <c r="A54" s="1">
        <v>170</v>
      </c>
      <c r="B54" s="1" t="s">
        <v>72</v>
      </c>
      <c r="C54" s="1" t="s">
        <v>230</v>
      </c>
      <c r="D54" s="1" t="s">
        <v>27</v>
      </c>
      <c r="E54" s="26">
        <v>44858</v>
      </c>
      <c r="F54" s="1" t="s">
        <v>270</v>
      </c>
      <c r="G54" s="1" t="s">
        <v>271</v>
      </c>
      <c r="H54" s="1" t="s">
        <v>251</v>
      </c>
      <c r="I54" s="1" t="s">
        <v>56</v>
      </c>
      <c r="J54" s="1" t="s">
        <v>79</v>
      </c>
      <c r="K54" s="26">
        <v>44922</v>
      </c>
      <c r="L54" s="26">
        <v>44922</v>
      </c>
      <c r="M54" s="1" t="s">
        <v>249</v>
      </c>
      <c r="N54" s="1"/>
      <c r="O54" s="26"/>
      <c r="P54" s="27"/>
      <c r="Q54" s="27" t="s">
        <v>54</v>
      </c>
      <c r="R54" s="27"/>
    </row>
    <row r="55" spans="1:18" ht="342" x14ac:dyDescent="0.25">
      <c r="A55" s="1"/>
      <c r="B55" s="1" t="s">
        <v>72</v>
      </c>
      <c r="C55" s="1" t="s">
        <v>230</v>
      </c>
      <c r="D55" s="1" t="s">
        <v>27</v>
      </c>
      <c r="E55" s="26">
        <v>44858</v>
      </c>
      <c r="F55" s="1" t="s">
        <v>270</v>
      </c>
      <c r="G55" s="1" t="s">
        <v>271</v>
      </c>
      <c r="H55" s="35" t="s">
        <v>272</v>
      </c>
      <c r="I55" s="1" t="s">
        <v>56</v>
      </c>
      <c r="J55" s="1" t="s">
        <v>52</v>
      </c>
      <c r="K55" s="1" t="s">
        <v>83</v>
      </c>
      <c r="L55" s="26">
        <v>44922</v>
      </c>
      <c r="M55" s="1" t="s">
        <v>255</v>
      </c>
      <c r="N55" s="36"/>
      <c r="O55" s="37"/>
      <c r="P55" s="38"/>
      <c r="Q55" s="36" t="s">
        <v>54</v>
      </c>
      <c r="R55" s="27"/>
    </row>
    <row r="56" spans="1:18" ht="313.5" x14ac:dyDescent="0.25">
      <c r="A56" s="1">
        <v>171</v>
      </c>
      <c r="B56" s="1" t="s">
        <v>72</v>
      </c>
      <c r="C56" s="1" t="s">
        <v>231</v>
      </c>
      <c r="D56" s="1" t="s">
        <v>27</v>
      </c>
      <c r="E56" s="26">
        <v>44858</v>
      </c>
      <c r="F56" s="1" t="s">
        <v>273</v>
      </c>
      <c r="G56" s="1" t="s">
        <v>252</v>
      </c>
      <c r="H56" s="1" t="s">
        <v>253</v>
      </c>
      <c r="I56" s="1" t="s">
        <v>56</v>
      </c>
      <c r="J56" s="1" t="s">
        <v>79</v>
      </c>
      <c r="K56" s="1" t="s">
        <v>85</v>
      </c>
      <c r="L56" s="26">
        <v>44922</v>
      </c>
      <c r="M56" s="1" t="s">
        <v>93</v>
      </c>
      <c r="N56" s="1"/>
      <c r="O56" s="26"/>
      <c r="P56" s="27"/>
      <c r="Q56" s="27" t="s">
        <v>54</v>
      </c>
      <c r="R56" s="27"/>
    </row>
    <row r="57" spans="1:18" ht="285" x14ac:dyDescent="0.25">
      <c r="A57" s="39"/>
      <c r="B57" s="1" t="s">
        <v>72</v>
      </c>
      <c r="C57" s="1" t="s">
        <v>231</v>
      </c>
      <c r="D57" s="1" t="s">
        <v>27</v>
      </c>
      <c r="E57" s="26">
        <v>44858</v>
      </c>
      <c r="F57" s="1" t="s">
        <v>274</v>
      </c>
      <c r="G57" s="1" t="s">
        <v>252</v>
      </c>
      <c r="H57" s="35" t="s">
        <v>254</v>
      </c>
      <c r="I57" s="1" t="s">
        <v>56</v>
      </c>
      <c r="J57" s="1" t="s">
        <v>52</v>
      </c>
      <c r="K57" s="1" t="s">
        <v>83</v>
      </c>
      <c r="L57" s="26">
        <v>44922</v>
      </c>
      <c r="M57" s="1" t="s">
        <v>255</v>
      </c>
      <c r="N57" s="36"/>
      <c r="O57" s="37"/>
      <c r="P57" s="38"/>
      <c r="Q57" s="36" t="s">
        <v>54</v>
      </c>
      <c r="R57" s="27"/>
    </row>
    <row r="58" spans="1:18" ht="128.25" x14ac:dyDescent="0.25">
      <c r="A58" s="1">
        <v>172</v>
      </c>
      <c r="B58" s="1" t="s">
        <v>36</v>
      </c>
      <c r="C58" s="1" t="s">
        <v>232</v>
      </c>
      <c r="D58" s="1" t="s">
        <v>27</v>
      </c>
      <c r="E58" s="26">
        <v>44858</v>
      </c>
      <c r="F58" s="1" t="s">
        <v>81</v>
      </c>
      <c r="G58" s="1" t="s">
        <v>81</v>
      </c>
      <c r="H58" s="1" t="s">
        <v>275</v>
      </c>
      <c r="I58" s="1" t="s">
        <v>58</v>
      </c>
      <c r="J58" s="1" t="s">
        <v>53</v>
      </c>
      <c r="K58" s="1" t="s">
        <v>82</v>
      </c>
      <c r="L58" s="26">
        <v>44922</v>
      </c>
      <c r="M58" s="1" t="s">
        <v>256</v>
      </c>
      <c r="N58" s="1"/>
      <c r="O58" s="26"/>
      <c r="P58" s="27"/>
      <c r="Q58" s="27" t="s">
        <v>54</v>
      </c>
      <c r="R58" s="27"/>
    </row>
    <row r="59" spans="1:18" ht="71.25" x14ac:dyDescent="0.25">
      <c r="A59" s="1">
        <v>173</v>
      </c>
      <c r="B59" s="1" t="s">
        <v>66</v>
      </c>
      <c r="C59" s="1" t="s">
        <v>233</v>
      </c>
      <c r="D59" s="1" t="s">
        <v>27</v>
      </c>
      <c r="E59" s="26">
        <v>44858</v>
      </c>
      <c r="F59" s="1" t="s">
        <v>81</v>
      </c>
      <c r="G59" s="1" t="s">
        <v>81</v>
      </c>
      <c r="H59" s="1" t="s">
        <v>257</v>
      </c>
      <c r="I59" s="1" t="s">
        <v>58</v>
      </c>
      <c r="J59" s="1" t="s">
        <v>53</v>
      </c>
      <c r="K59" s="1" t="s">
        <v>82</v>
      </c>
      <c r="L59" s="26">
        <v>44922</v>
      </c>
      <c r="M59" s="1" t="s">
        <v>258</v>
      </c>
      <c r="N59" s="1"/>
      <c r="O59" s="26"/>
      <c r="P59" s="27"/>
      <c r="Q59" s="27" t="s">
        <v>54</v>
      </c>
      <c r="R59" s="27"/>
    </row>
    <row r="60" spans="1:18" ht="85.5" x14ac:dyDescent="0.25">
      <c r="A60" s="1">
        <v>174</v>
      </c>
      <c r="B60" s="1" t="s">
        <v>66</v>
      </c>
      <c r="C60" s="1" t="s">
        <v>234</v>
      </c>
      <c r="D60" s="1" t="s">
        <v>27</v>
      </c>
      <c r="E60" s="26">
        <v>44858</v>
      </c>
      <c r="F60" s="1" t="s">
        <v>81</v>
      </c>
      <c r="G60" s="1" t="s">
        <v>81</v>
      </c>
      <c r="H60" s="1" t="s">
        <v>276</v>
      </c>
      <c r="I60" s="1" t="s">
        <v>57</v>
      </c>
      <c r="J60" s="1" t="s">
        <v>53</v>
      </c>
      <c r="K60" s="1" t="s">
        <v>83</v>
      </c>
      <c r="L60" s="26">
        <v>44922</v>
      </c>
      <c r="M60" s="1" t="s">
        <v>259</v>
      </c>
      <c r="N60" s="1"/>
      <c r="O60" s="26"/>
      <c r="P60" s="27"/>
      <c r="Q60" s="27" t="s">
        <v>54</v>
      </c>
      <c r="R60" s="27"/>
    </row>
    <row r="61" spans="1:18" ht="15" x14ac:dyDescent="0.25">
      <c r="A61" s="43" t="s">
        <v>8</v>
      </c>
      <c r="B61" s="44">
        <f>SUBTOTAL(103,Tabla1[Proceso])</f>
        <v>52</v>
      </c>
      <c r="C61" s="8"/>
      <c r="D61" s="44"/>
      <c r="E61" s="8"/>
      <c r="F61" s="8"/>
      <c r="G61" s="8"/>
      <c r="H61" s="8"/>
      <c r="I61" s="44">
        <f>SUBTOTAL(103,Tabla1[Importancia])</f>
        <v>52</v>
      </c>
      <c r="J61" s="44">
        <f>SUBTOTAL(103,Tabla1[Tipo de Acción])</f>
        <v>52</v>
      </c>
      <c r="K61" s="45"/>
      <c r="L61" s="8"/>
      <c r="M61" s="8"/>
      <c r="N61" s="24"/>
      <c r="O61" s="46"/>
      <c r="P61" s="47"/>
      <c r="Q61" s="46">
        <f>SUBTOTAL(103,Tabla1[Estado de la Acción])</f>
        <v>52</v>
      </c>
      <c r="R61" s="8"/>
    </row>
    <row r="62" spans="1:18" x14ac:dyDescent="0.25">
      <c r="M62" s="2"/>
    </row>
    <row r="63" spans="1:18" x14ac:dyDescent="0.25">
      <c r="A63" s="5" t="s">
        <v>9</v>
      </c>
      <c r="B63" s="6"/>
      <c r="C63" s="14"/>
      <c r="D63" s="6"/>
      <c r="E63" s="6"/>
      <c r="F63" s="6"/>
      <c r="G63" s="6"/>
      <c r="H63" s="14"/>
      <c r="I63" s="6"/>
      <c r="J63" s="6"/>
      <c r="K63" s="6"/>
      <c r="L63" s="6"/>
      <c r="Q63" s="6"/>
    </row>
    <row r="64" spans="1:18" x14ac:dyDescent="0.25">
      <c r="A64" s="5"/>
      <c r="B64" s="6"/>
      <c r="C64" s="14"/>
      <c r="D64" s="6"/>
      <c r="E64" s="6"/>
      <c r="F64" s="6"/>
      <c r="G64" s="6"/>
      <c r="H64" s="14"/>
      <c r="I64" s="6"/>
      <c r="J64" s="6"/>
      <c r="K64" s="6"/>
      <c r="L64" s="6"/>
      <c r="Q64" s="6"/>
    </row>
    <row r="65" spans="1:17" x14ac:dyDescent="0.25">
      <c r="A65" s="5" t="s">
        <v>10</v>
      </c>
      <c r="B65" s="6"/>
      <c r="C65" s="14"/>
      <c r="D65" s="6"/>
      <c r="E65" s="6"/>
      <c r="F65" s="6"/>
      <c r="G65" s="6"/>
      <c r="H65" s="14"/>
      <c r="I65" s="6"/>
      <c r="J65" s="6"/>
      <c r="K65" s="6"/>
      <c r="L65" s="6"/>
      <c r="Q65" s="6"/>
    </row>
    <row r="66" spans="1:17" x14ac:dyDescent="0.25">
      <c r="A66" s="5"/>
      <c r="B66" s="6"/>
      <c r="C66" s="14"/>
      <c r="D66" s="6" t="s">
        <v>12</v>
      </c>
      <c r="E66" s="6"/>
      <c r="F66" s="6"/>
      <c r="G66" s="6"/>
      <c r="H66" s="14"/>
      <c r="I66" s="6"/>
      <c r="J66" s="6"/>
      <c r="K66" s="6"/>
      <c r="L66" s="6"/>
      <c r="Q66" s="6" t="s">
        <v>11</v>
      </c>
    </row>
  </sheetData>
  <mergeCells count="9">
    <mergeCell ref="A6:Q6"/>
    <mergeCell ref="A5:Q5"/>
    <mergeCell ref="A7:M7"/>
    <mergeCell ref="A1:B4"/>
    <mergeCell ref="C1:N4"/>
    <mergeCell ref="O1:P1"/>
    <mergeCell ref="O2:P2"/>
    <mergeCell ref="O3:P3"/>
    <mergeCell ref="O4:P4"/>
  </mergeCells>
  <phoneticPr fontId="11" type="noConversion"/>
  <dataValidations count="1">
    <dataValidation type="date" allowBlank="1" showInputMessage="1" showErrorMessage="1" sqref="O23:O60 O9:O21">
      <formula1>43831</formula1>
      <formula2>TODAY()</formula2>
    </dataValidation>
  </dataValidations>
  <printOptions horizontalCentered="1" verticalCentered="1"/>
  <pageMargins left="0.78740157480314965" right="0.78740157480314965" top="0.78740157480314965" bottom="0.78740157480314965" header="0.31496062992125984" footer="0.31496062992125984"/>
  <pageSetup orientation="landscape" r:id="rId1"/>
  <drawing r:id="rId2"/>
  <tableParts count="1">
    <tablePart r:id="rId3"/>
  </tableParts>
  <extLst>
    <ext xmlns:x14="http://schemas.microsoft.com/office/spreadsheetml/2009/9/main" uri="{CCE6A557-97BC-4b89-ADB6-D9C93CAAB3DF}">
      <x14:dataValidations xmlns:xm="http://schemas.microsoft.com/office/excel/2006/main" count="5">
        <x14:dataValidation type="list" allowBlank="1" showInputMessage="1" showErrorMessage="1">
          <x14:formula1>
            <xm:f>Listas!$E$3:$E$5</xm:f>
          </x14:formula1>
          <xm:sqref>I9:I60</xm:sqref>
        </x14:dataValidation>
        <x14:dataValidation type="list" allowBlank="1" showInputMessage="1" showErrorMessage="1">
          <x14:formula1>
            <xm:f>Listas!$D$3:$D$4</xm:f>
          </x14:formula1>
          <xm:sqref>Q9:Q60</xm:sqref>
        </x14:dataValidation>
        <x14:dataValidation type="list" allowBlank="1" showInputMessage="1" showErrorMessage="1">
          <x14:formula1>
            <xm:f>Listas!$A$3:$A$19</xm:f>
          </x14:formula1>
          <xm:sqref>B9:B60</xm:sqref>
        </x14:dataValidation>
        <x14:dataValidation type="list" allowBlank="1" showInputMessage="1" showErrorMessage="1">
          <x14:formula1>
            <xm:f>Listas!$B$3:$B$18</xm:f>
          </x14:formula1>
          <xm:sqref>D9:D60</xm:sqref>
        </x14:dataValidation>
        <x14:dataValidation type="list" allowBlank="1" showInputMessage="1" showErrorMessage="1">
          <x14:formula1>
            <xm:f>Listas!$C$3:$C$6</xm:f>
          </x14:formula1>
          <xm:sqref>J9:J60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10"/>
  <sheetViews>
    <sheetView workbookViewId="0">
      <selection activeCell="C8" sqref="C8"/>
    </sheetView>
  </sheetViews>
  <sheetFormatPr baseColWidth="10" defaultRowHeight="15" x14ac:dyDescent="0.25"/>
  <cols>
    <col min="2" max="2" width="48.5703125" customWidth="1"/>
    <col min="3" max="3" width="24.7109375" customWidth="1"/>
    <col min="4" max="4" width="27.28515625" bestFit="1" customWidth="1"/>
    <col min="5" max="5" width="34.28515625" bestFit="1" customWidth="1"/>
    <col min="6" max="6" width="42" bestFit="1" customWidth="1"/>
    <col min="7" max="7" width="29" bestFit="1" customWidth="1"/>
    <col min="8" max="8" width="34.28515625" bestFit="1" customWidth="1"/>
    <col min="9" max="9" width="19.28515625" bestFit="1" customWidth="1"/>
    <col min="10" max="10" width="4" customWidth="1"/>
    <col min="11" max="11" width="49.7109375" bestFit="1" customWidth="1"/>
    <col min="12" max="12" width="17.7109375" bestFit="1" customWidth="1"/>
    <col min="13" max="13" width="12.5703125" bestFit="1" customWidth="1"/>
  </cols>
  <sheetData>
    <row r="2" spans="2:3" x14ac:dyDescent="0.25">
      <c r="B2" s="28" t="s">
        <v>59</v>
      </c>
      <c r="C2" t="s">
        <v>54</v>
      </c>
    </row>
    <row r="4" spans="2:3" x14ac:dyDescent="0.25">
      <c r="B4" s="28" t="s">
        <v>49</v>
      </c>
      <c r="C4" t="s">
        <v>263</v>
      </c>
    </row>
    <row r="5" spans="2:3" x14ac:dyDescent="0.25">
      <c r="B5" s="29" t="s">
        <v>116</v>
      </c>
      <c r="C5" s="48">
        <v>25</v>
      </c>
    </row>
    <row r="6" spans="2:3" x14ac:dyDescent="0.25">
      <c r="B6" s="29" t="s">
        <v>80</v>
      </c>
      <c r="C6" s="48">
        <v>1</v>
      </c>
    </row>
    <row r="7" spans="2:3" x14ac:dyDescent="0.25">
      <c r="B7" s="29" t="s">
        <v>129</v>
      </c>
      <c r="C7" s="48">
        <v>5</v>
      </c>
    </row>
    <row r="8" spans="2:3" x14ac:dyDescent="0.25">
      <c r="B8" s="29" t="s">
        <v>27</v>
      </c>
      <c r="C8" s="48">
        <v>17</v>
      </c>
    </row>
    <row r="9" spans="2:3" x14ac:dyDescent="0.25">
      <c r="B9" s="29" t="s">
        <v>32</v>
      </c>
      <c r="C9" s="48">
        <v>4</v>
      </c>
    </row>
    <row r="10" spans="2:3" x14ac:dyDescent="0.25">
      <c r="B10" s="29" t="s">
        <v>50</v>
      </c>
      <c r="C10" s="48">
        <v>52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19"/>
  <sheetViews>
    <sheetView workbookViewId="0">
      <selection activeCell="A13" sqref="A13"/>
    </sheetView>
  </sheetViews>
  <sheetFormatPr baseColWidth="10" defaultRowHeight="15" x14ac:dyDescent="0.25"/>
  <cols>
    <col min="1" max="1" width="50.7109375" customWidth="1"/>
    <col min="2" max="2" width="39.7109375" customWidth="1"/>
  </cols>
  <sheetData>
    <row r="2" spans="1:5" ht="14.45" x14ac:dyDescent="0.3">
      <c r="A2" t="s">
        <v>20</v>
      </c>
      <c r="B2" t="s">
        <v>21</v>
      </c>
      <c r="C2" t="s">
        <v>22</v>
      </c>
      <c r="D2" t="s">
        <v>23</v>
      </c>
      <c r="E2" t="s">
        <v>3</v>
      </c>
    </row>
    <row r="3" spans="1:5" x14ac:dyDescent="0.25">
      <c r="A3" t="s">
        <v>15</v>
      </c>
      <c r="B3" t="s">
        <v>33</v>
      </c>
      <c r="C3" t="s">
        <v>52</v>
      </c>
      <c r="D3" t="s">
        <v>54</v>
      </c>
      <c r="E3" t="s">
        <v>56</v>
      </c>
    </row>
    <row r="4" spans="1:5" x14ac:dyDescent="0.25">
      <c r="A4" t="s">
        <v>64</v>
      </c>
      <c r="B4" t="s">
        <v>26</v>
      </c>
      <c r="C4" t="s">
        <v>74</v>
      </c>
      <c r="D4" t="s">
        <v>55</v>
      </c>
      <c r="E4" t="s">
        <v>57</v>
      </c>
    </row>
    <row r="5" spans="1:5" x14ac:dyDescent="0.25">
      <c r="A5" t="s">
        <v>35</v>
      </c>
      <c r="B5" t="s">
        <v>27</v>
      </c>
      <c r="C5" t="s">
        <v>53</v>
      </c>
      <c r="E5" t="s">
        <v>58</v>
      </c>
    </row>
    <row r="6" spans="1:5" x14ac:dyDescent="0.25">
      <c r="A6" t="s">
        <v>65</v>
      </c>
      <c r="B6" t="s">
        <v>28</v>
      </c>
      <c r="C6" t="s">
        <v>79</v>
      </c>
    </row>
    <row r="7" spans="1:5" x14ac:dyDescent="0.25">
      <c r="A7" t="s">
        <v>36</v>
      </c>
      <c r="B7" t="s">
        <v>29</v>
      </c>
    </row>
    <row r="8" spans="1:5" x14ac:dyDescent="0.25">
      <c r="A8" t="s">
        <v>37</v>
      </c>
      <c r="B8" t="s">
        <v>30</v>
      </c>
    </row>
    <row r="9" spans="1:5" x14ac:dyDescent="0.25">
      <c r="A9" t="s">
        <v>66</v>
      </c>
      <c r="B9" t="s">
        <v>31</v>
      </c>
    </row>
    <row r="10" spans="1:5" x14ac:dyDescent="0.25">
      <c r="A10" t="s">
        <v>38</v>
      </c>
      <c r="B10" t="s">
        <v>67</v>
      </c>
    </row>
    <row r="11" spans="1:5" x14ac:dyDescent="0.25">
      <c r="A11" t="s">
        <v>39</v>
      </c>
      <c r="B11" t="s">
        <v>68</v>
      </c>
    </row>
    <row r="12" spans="1:5" x14ac:dyDescent="0.25">
      <c r="A12" t="s">
        <v>40</v>
      </c>
      <c r="B12" t="s">
        <v>69</v>
      </c>
    </row>
    <row r="13" spans="1:5" x14ac:dyDescent="0.25">
      <c r="A13" t="s">
        <v>41</v>
      </c>
      <c r="B13" s="16" t="s">
        <v>60</v>
      </c>
    </row>
    <row r="14" spans="1:5" x14ac:dyDescent="0.25">
      <c r="A14" t="s">
        <v>73</v>
      </c>
      <c r="B14" t="s">
        <v>32</v>
      </c>
    </row>
    <row r="15" spans="1:5" x14ac:dyDescent="0.25">
      <c r="A15" t="s">
        <v>14</v>
      </c>
      <c r="B15" t="s">
        <v>75</v>
      </c>
    </row>
    <row r="16" spans="1:5" x14ac:dyDescent="0.25">
      <c r="A16" t="s">
        <v>42</v>
      </c>
      <c r="B16" t="s">
        <v>76</v>
      </c>
    </row>
    <row r="17" spans="1:2" x14ac:dyDescent="0.25">
      <c r="A17" t="s">
        <v>43</v>
      </c>
      <c r="B17" t="s">
        <v>77</v>
      </c>
    </row>
    <row r="18" spans="1:2" x14ac:dyDescent="0.25">
      <c r="A18" t="s">
        <v>72</v>
      </c>
    </row>
    <row r="19" spans="1:2" x14ac:dyDescent="0.25">
      <c r="A19" t="s">
        <v>44</v>
      </c>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12"/>
  <sheetViews>
    <sheetView topLeftCell="A4" workbookViewId="0">
      <selection activeCell="A5" sqref="A5"/>
    </sheetView>
  </sheetViews>
  <sheetFormatPr baseColWidth="10" defaultColWidth="11.5703125" defaultRowHeight="15" x14ac:dyDescent="0.25"/>
  <cols>
    <col min="1" max="1" width="16.5703125" style="8" customWidth="1"/>
    <col min="2" max="2" width="15.7109375" style="9" bestFit="1" customWidth="1"/>
    <col min="3" max="3" width="22.5703125" style="8" bestFit="1" customWidth="1"/>
    <col min="4" max="4" width="11.85546875" style="8" customWidth="1"/>
    <col min="5" max="19" width="255.7109375" style="8" bestFit="1" customWidth="1"/>
    <col min="20" max="20" width="11.85546875" style="8" bestFit="1" customWidth="1"/>
    <col min="21" max="16384" width="11.5703125" style="8"/>
  </cols>
  <sheetData>
    <row r="2" spans="1:2" ht="14.45" x14ac:dyDescent="0.3">
      <c r="A2" s="10" t="s">
        <v>13</v>
      </c>
      <c r="B2" s="11" t="s">
        <v>48</v>
      </c>
    </row>
    <row r="3" spans="1:2" ht="14.45" x14ac:dyDescent="0.3">
      <c r="A3" s="10" t="s">
        <v>2</v>
      </c>
      <c r="B3" s="11" t="s">
        <v>48</v>
      </c>
    </row>
    <row r="5" spans="1:2" ht="14.45" x14ac:dyDescent="0.3">
      <c r="A5" s="10" t="s">
        <v>49</v>
      </c>
      <c r="B5" s="11" t="s">
        <v>51</v>
      </c>
    </row>
    <row r="6" spans="1:2" ht="19.899999999999999" customHeight="1" x14ac:dyDescent="0.3">
      <c r="A6" s="12" t="s">
        <v>6</v>
      </c>
      <c r="B6" s="11">
        <v>19</v>
      </c>
    </row>
    <row r="7" spans="1:2" ht="17.45" customHeight="1" x14ac:dyDescent="0.3">
      <c r="A7" s="12" t="s">
        <v>24</v>
      </c>
      <c r="B7" s="11">
        <v>5</v>
      </c>
    </row>
    <row r="8" spans="1:2" ht="14.45" x14ac:dyDescent="0.3">
      <c r="A8" s="12" t="s">
        <v>25</v>
      </c>
      <c r="B8" s="11">
        <v>3</v>
      </c>
    </row>
    <row r="9" spans="1:2" ht="14.45" x14ac:dyDescent="0.3">
      <c r="A9" s="12" t="s">
        <v>46</v>
      </c>
      <c r="B9" s="11">
        <v>11</v>
      </c>
    </row>
    <row r="10" spans="1:2" ht="14.45" x14ac:dyDescent="0.3">
      <c r="A10" s="12" t="s">
        <v>7</v>
      </c>
      <c r="B10" s="11">
        <v>1</v>
      </c>
    </row>
    <row r="11" spans="1:2" ht="14.45" x14ac:dyDescent="0.3">
      <c r="A11" s="12" t="s">
        <v>46</v>
      </c>
      <c r="B11" s="11">
        <v>1</v>
      </c>
    </row>
    <row r="12" spans="1:2" ht="14.45" x14ac:dyDescent="0.3">
      <c r="A12" s="12" t="s">
        <v>50</v>
      </c>
      <c r="B12" s="11">
        <v>20</v>
      </c>
    </row>
  </sheetData>
  <pageMargins left="0.7" right="0.7" top="0.75" bottom="0.75" header="0.3" footer="0.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Plan de Mejoramiento</vt:lpstr>
      <vt:lpstr>Informes</vt:lpstr>
      <vt:lpstr>Listas</vt:lpstr>
      <vt:lpstr>TD</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Yaned Guisao Lopez</dc:creator>
  <cp:lastModifiedBy>Wilfredo Caliz Agudelo</cp:lastModifiedBy>
  <cp:lastPrinted>2016-03-30T13:33:57Z</cp:lastPrinted>
  <dcterms:created xsi:type="dcterms:W3CDTF">2016-02-08T13:19:33Z</dcterms:created>
  <dcterms:modified xsi:type="dcterms:W3CDTF">2022-12-22T13:34:40Z</dcterms:modified>
</cp:coreProperties>
</file>