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703378FD-4EE3-4546-AF05-72CC705461F5}" xr6:coauthVersionLast="47" xr6:coauthVersionMax="47" xr10:uidLastSave="{00000000-0000-0000-0000-000000000000}"/>
  <bookViews>
    <workbookView xWindow="-120" yWindow="-120" windowWidth="29040" windowHeight="15720" activeTab="1" xr2:uid="{98BEF59D-10BD-47DD-B383-3D5137755275}"/>
  </bookViews>
  <sheets>
    <sheet name="Matricul grado y sector" sheetId="1" r:id="rId1"/>
    <sheet name="Matricul. Grado-Zon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I28" i="2"/>
  <c r="H28" i="2"/>
  <c r="J20" i="2"/>
  <c r="J19" i="2"/>
  <c r="M53" i="1"/>
  <c r="L53" i="1"/>
  <c r="K53" i="1"/>
  <c r="K54" i="1" s="1"/>
  <c r="K41" i="1"/>
  <c r="M40" i="1"/>
  <c r="L40" i="1"/>
  <c r="K40" i="1"/>
  <c r="K29" i="1"/>
  <c r="O28" i="1"/>
  <c r="M28" i="1"/>
  <c r="L28" i="1"/>
  <c r="K28" i="1"/>
</calcChain>
</file>

<file path=xl/sharedStrings.xml><?xml version="1.0" encoding="utf-8"?>
<sst xmlns="http://schemas.openxmlformats.org/spreadsheetml/2006/main" count="197" uniqueCount="54">
  <si>
    <t>MATRÍCULA POR GRADOS SEGÚN SECTOR Y NIVEL, MUNICIPIO DE ITAGÜÍ 2019 - 2024</t>
  </si>
  <si>
    <t>GRADO</t>
  </si>
  <si>
    <t>2022</t>
  </si>
  <si>
    <t>Oficial</t>
  </si>
  <si>
    <t>Contratada</t>
  </si>
  <si>
    <t>Privada</t>
  </si>
  <si>
    <t>Pre-Jardín</t>
  </si>
  <si>
    <t>Jardin o Kinder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</si>
  <si>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</si>
  <si>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</si>
  <si>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</si>
  <si>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</si>
  <si>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</si>
  <si>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</si>
  <si>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</si>
  <si>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</si>
  <si>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</si>
  <si>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</si>
  <si>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</si>
  <si>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</si>
  <si>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12º Normal</t>
  </si>
  <si>
    <t>13º Normal</t>
  </si>
  <si>
    <t>Ciclo 1 Adultos</t>
  </si>
  <si>
    <t>Ciclo 2 Adultos</t>
  </si>
  <si>
    <t>Ciclo 3 Adultos</t>
  </si>
  <si>
    <t>Ciclo 4 Adultos</t>
  </si>
  <si>
    <t>Ciclo 5 Adultos</t>
  </si>
  <si>
    <t>Ciclo 6 Adultos</t>
  </si>
  <si>
    <t>Aceleración del Aprendizaje</t>
  </si>
  <si>
    <t>TOTAL</t>
  </si>
  <si>
    <t>Fuente: SIMAT OAPF AGOSTO 2024, cifras preliminares</t>
  </si>
  <si>
    <t>MATRÍCULA POR NIVEL 2019-2024</t>
  </si>
  <si>
    <t>NIVEL</t>
  </si>
  <si>
    <t>Prejardín y jardín</t>
  </si>
  <si>
    <t>Primaria</t>
  </si>
  <si>
    <t>Secundaria</t>
  </si>
  <si>
    <t>Media</t>
  </si>
  <si>
    <t>Fuente: SIMAT OAPF NOVIEMBRE 2024, cifras preliminares</t>
  </si>
  <si>
    <t>MATRÍCULA POR NIVEL Y ADULTOS 2019-2024</t>
  </si>
  <si>
    <t>NIVEL ADULTOS</t>
  </si>
  <si>
    <t>Adultos</t>
  </si>
  <si>
    <t>SECTOR</t>
  </si>
  <si>
    <t>MATRÍCULA POR SECTOR 2019-2024</t>
  </si>
  <si>
    <t>MATRÍCULA POR GRADOS SEGÚN ZONA Y NIVEL, MUNICIPIO DE ITAGÜÍ AÑO 2019-2024</t>
  </si>
  <si>
    <t>MATRÍCULA POR ZONA</t>
  </si>
  <si>
    <t>URBANO</t>
  </si>
  <si>
    <t>RURAL</t>
  </si>
  <si>
    <t>Jardín o Kínder</t>
  </si>
  <si>
    <t>Fuente: SIMAT OAPF  Noviembre-2024, CIFRAS PRELIMINARES</t>
  </si>
  <si>
    <t>MATRÍCULA POR ZONA Y NIVEL</t>
  </si>
  <si>
    <t>Pre-Jardín y jardín</t>
  </si>
  <si>
    <t>MATRICULA POR ZONA NIVEL Y ADULTOS</t>
  </si>
  <si>
    <t>MATRICULA POR ZONA 2019-2024</t>
  </si>
  <si>
    <t>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</si>
</sst>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ptos Narrow"/>
      <family val="2"/>
      <scheme val="minor"/>
    </font>
    <font>
      <sz val="11"/>
      <name val="Calibri"/>
      <family val="2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3" fontId="4" fillId="2" borderId="3" xfId="0" applyNumberFormat="1" applyFont="1" applyFill="1" applyBorder="1" applyAlignment="1" applyProtection="1">
      <alignment horizontal="center" vertical="center"/>
      <protection locked="0" hidden="1"/>
    </xf>
    <xf numFmtId="3" fontId="4" fillId="2" borderId="4" xfId="0" applyNumberFormat="1" applyFont="1" applyFill="1" applyBorder="1" applyAlignment="1" applyProtection="1">
      <alignment horizontal="center" vertical="center"/>
      <protection locked="0" hidden="1"/>
    </xf>
    <xf numFmtId="3" fontId="4" fillId="2" borderId="5" xfId="0" applyNumberFormat="1" applyFont="1" applyFill="1" applyBorder="1" applyAlignment="1" applyProtection="1">
      <alignment horizontal="center" vertical="center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3" fontId="4" fillId="2" borderId="2" xfId="0" applyNumberFormat="1" applyFont="1" applyFill="1" applyBorder="1" applyAlignment="1" applyProtection="1">
      <alignment horizontal="right" vertical="center"/>
      <protection locked="0"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3" fontId="3" fillId="2" borderId="2" xfId="0" applyNumberFormat="1" applyFont="1" applyFill="1" applyBorder="1" applyAlignment="1" applyProtection="1">
      <alignment horizontal="right" vertical="center"/>
      <protection hidden="1"/>
    </xf>
    <xf numFmtId="3" fontId="3" fillId="2" borderId="2" xfId="0" applyNumberFormat="1" applyFont="1" applyFill="1" applyBorder="1" applyAlignment="1" applyProtection="1">
      <alignment horizontal="right" vertical="center"/>
      <protection locked="0"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3" xfId="0" applyNumberFormat="1" applyFont="1" applyFill="1" applyBorder="1" applyAlignment="1" applyProtection="1">
      <alignment horizontal="center" vertical="center"/>
      <protection locked="0"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 hidden="1"/>
    </xf>
    <xf numFmtId="3" fontId="3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3" fontId="0" fillId="2" borderId="2" xfId="0" applyNumberForma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right" vertical="center"/>
    </xf>
    <xf numFmtId="3" fontId="0" fillId="2" borderId="2" xfId="0" applyNumberFormat="1" applyFill="1" applyBorder="1" applyAlignment="1" applyProtection="1">
      <alignment vertical="center"/>
      <protection hidden="1"/>
    </xf>
    <xf numFmtId="3" fontId="9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3" fontId="0" fillId="2" borderId="2" xfId="0" applyNumberForma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/>
    <xf numFmtId="0" fontId="5" fillId="3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/>
    <xf numFmtId="0" fontId="7" fillId="3" borderId="2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  <protection hidden="1"/>
    </xf>
    <xf numFmtId="3" fontId="0" fillId="2" borderId="0" xfId="0" applyNumberFormat="1" applyFill="1" applyAlignment="1" applyProtection="1">
      <alignment horizontal="center" vertical="center"/>
      <protection hidden="1"/>
    </xf>
    <xf numFmtId="3" fontId="0" fillId="2" borderId="2" xfId="0" applyNumberFormat="1" applyFill="1" applyBorder="1" applyProtection="1"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 hidden="1"/>
    </xf>
    <xf numFmtId="0" fontId="4" fillId="2" borderId="4" xfId="0" applyNumberFormat="1" applyFont="1" applyFill="1" applyBorder="1" applyAlignment="1" applyProtection="1">
      <alignment horizontal="center" vertical="center"/>
      <protection locked="0" hidden="1"/>
    </xf>
    <xf numFmtId="0" fontId="4" fillId="2" borderId="5" xfId="0" applyNumberFormat="1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F31C-23FC-40BB-A9F7-0EFC8739F32E}">
  <dimension ref="A1:S63"/>
  <sheetViews>
    <sheetView topLeftCell="A34" workbookViewId="0">
      <selection activeCell="U5" sqref="U5"/>
    </sheetView>
  </sheetViews>
  <sheetFormatPr baseColWidth="10" defaultRowHeight="15" x14ac:dyDescent="0.25"/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x14ac:dyDescent="0.25">
      <c r="A3" s="4" t="s">
        <v>1</v>
      </c>
      <c r="B3" s="4">
        <v>2019</v>
      </c>
      <c r="C3" s="4"/>
      <c r="D3" s="4"/>
      <c r="E3" s="4">
        <v>2020</v>
      </c>
      <c r="F3" s="4"/>
      <c r="G3" s="4"/>
      <c r="H3" s="4">
        <v>2021</v>
      </c>
      <c r="I3" s="4"/>
      <c r="J3" s="4"/>
      <c r="K3" s="4" t="s">
        <v>2</v>
      </c>
      <c r="L3" s="4"/>
      <c r="M3" s="4"/>
      <c r="N3" s="65">
        <v>2023</v>
      </c>
      <c r="O3" s="66"/>
      <c r="P3" s="67"/>
      <c r="Q3" s="65">
        <v>2024</v>
      </c>
      <c r="R3" s="66"/>
      <c r="S3" s="67"/>
    </row>
    <row r="4" spans="1:19" x14ac:dyDescent="0.25">
      <c r="A4" s="4"/>
      <c r="B4" s="8" t="s">
        <v>3</v>
      </c>
      <c r="C4" s="8" t="s">
        <v>4</v>
      </c>
      <c r="D4" s="8" t="s">
        <v>5</v>
      </c>
      <c r="E4" s="8" t="s">
        <v>3</v>
      </c>
      <c r="F4" s="8" t="s">
        <v>4</v>
      </c>
      <c r="G4" s="8" t="s">
        <v>5</v>
      </c>
      <c r="H4" s="8" t="s">
        <v>3</v>
      </c>
      <c r="I4" s="8" t="s">
        <v>4</v>
      </c>
      <c r="J4" s="8" t="s">
        <v>5</v>
      </c>
      <c r="K4" s="8" t="s">
        <v>3</v>
      </c>
      <c r="L4" s="8" t="s">
        <v>4</v>
      </c>
      <c r="M4" s="8" t="s">
        <v>5</v>
      </c>
      <c r="N4" s="9" t="s">
        <v>3</v>
      </c>
      <c r="O4" s="9" t="s">
        <v>4</v>
      </c>
      <c r="P4" s="9" t="s">
        <v>5</v>
      </c>
      <c r="Q4" s="9" t="s">
        <v>3</v>
      </c>
      <c r="R4" s="9" t="s">
        <v>4</v>
      </c>
      <c r="S4" s="9" t="s">
        <v>5</v>
      </c>
    </row>
    <row r="5" spans="1:19" x14ac:dyDescent="0.25">
      <c r="A5" s="10" t="s">
        <v>6</v>
      </c>
      <c r="B5" s="11">
        <v>0</v>
      </c>
      <c r="C5" s="11">
        <v>0</v>
      </c>
      <c r="D5" s="11">
        <v>815</v>
      </c>
      <c r="E5" s="12">
        <v>0</v>
      </c>
      <c r="F5" s="12">
        <v>0</v>
      </c>
      <c r="G5" s="12">
        <v>828</v>
      </c>
      <c r="H5" s="12">
        <v>0</v>
      </c>
      <c r="I5" s="12">
        <v>0</v>
      </c>
      <c r="J5" s="12">
        <v>651</v>
      </c>
      <c r="K5" s="12">
        <v>0</v>
      </c>
      <c r="L5" s="12">
        <v>0</v>
      </c>
      <c r="M5" s="12">
        <v>890</v>
      </c>
      <c r="N5" s="12">
        <v>0</v>
      </c>
      <c r="O5" s="12">
        <v>0</v>
      </c>
      <c r="P5" s="12">
        <v>826</v>
      </c>
      <c r="Q5" s="12">
        <v>0</v>
      </c>
      <c r="R5" s="12">
        <v>0</v>
      </c>
      <c r="S5" s="12">
        <v>797</v>
      </c>
    </row>
    <row r="6" spans="1:19" ht="30" x14ac:dyDescent="0.25">
      <c r="A6" s="10" t="s">
        <v>7</v>
      </c>
      <c r="B6" s="11">
        <v>0</v>
      </c>
      <c r="C6" s="11">
        <v>0</v>
      </c>
      <c r="D6" s="11">
        <v>1011</v>
      </c>
      <c r="E6" s="12">
        <v>0</v>
      </c>
      <c r="F6" s="12">
        <v>0</v>
      </c>
      <c r="G6" s="12">
        <v>1052</v>
      </c>
      <c r="H6" s="12">
        <v>0</v>
      </c>
      <c r="I6" s="12">
        <v>0</v>
      </c>
      <c r="J6" s="12">
        <v>974</v>
      </c>
      <c r="K6" s="12">
        <v>0</v>
      </c>
      <c r="L6" s="12">
        <v>0</v>
      </c>
      <c r="M6" s="12">
        <v>1082</v>
      </c>
      <c r="N6" s="12">
        <v>22</v>
      </c>
      <c r="O6" s="12">
        <v>0</v>
      </c>
      <c r="P6" s="12">
        <v>1076</v>
      </c>
      <c r="Q6" s="12">
        <v>325</v>
      </c>
      <c r="R6" s="12">
        <v>0</v>
      </c>
      <c r="S6" s="12">
        <v>894</v>
      </c>
    </row>
    <row r="7" spans="1:19" x14ac:dyDescent="0.25">
      <c r="A7" s="10" t="s">
        <v>8</v>
      </c>
      <c r="B7" s="11">
        <v>1926</v>
      </c>
      <c r="C7" s="11">
        <v>0</v>
      </c>
      <c r="D7" s="11">
        <v>794</v>
      </c>
      <c r="E7" s="12">
        <v>2054</v>
      </c>
      <c r="F7" s="12">
        <v>0</v>
      </c>
      <c r="G7" s="12">
        <v>836</v>
      </c>
      <c r="H7" s="12">
        <v>2044</v>
      </c>
      <c r="I7" s="12">
        <v>0</v>
      </c>
      <c r="J7" s="12">
        <v>1018</v>
      </c>
      <c r="K7" s="12">
        <v>2319</v>
      </c>
      <c r="L7" s="12">
        <v>0</v>
      </c>
      <c r="M7" s="12">
        <v>923</v>
      </c>
      <c r="N7" s="12">
        <v>2025</v>
      </c>
      <c r="O7" s="12">
        <v>0</v>
      </c>
      <c r="P7" s="12">
        <v>893</v>
      </c>
      <c r="Q7" s="12">
        <v>1894</v>
      </c>
      <c r="R7" s="12">
        <v>0</v>
      </c>
      <c r="S7" s="12">
        <v>816</v>
      </c>
    </row>
    <row r="8" spans="1:19" x14ac:dyDescent="0.25">
      <c r="A8" s="10" t="s">
        <v>9</v>
      </c>
      <c r="B8" s="11">
        <v>2341</v>
      </c>
      <c r="C8" s="11">
        <v>0</v>
      </c>
      <c r="D8" s="11">
        <v>628</v>
      </c>
      <c r="E8" s="12">
        <v>2409</v>
      </c>
      <c r="F8" s="12">
        <v>0</v>
      </c>
      <c r="G8" s="12">
        <v>606</v>
      </c>
      <c r="H8" s="12">
        <v>2454</v>
      </c>
      <c r="I8" s="12">
        <v>0</v>
      </c>
      <c r="J8" s="12">
        <v>580</v>
      </c>
      <c r="K8" s="12">
        <v>2606</v>
      </c>
      <c r="L8" s="12">
        <v>0</v>
      </c>
      <c r="M8" s="12">
        <v>662</v>
      </c>
      <c r="N8" s="12">
        <v>2674</v>
      </c>
      <c r="O8" s="12">
        <v>0</v>
      </c>
      <c r="P8" s="12">
        <v>604</v>
      </c>
      <c r="Q8" s="12">
        <v>2405</v>
      </c>
      <c r="R8" s="12">
        <v>0</v>
      </c>
      <c r="S8" s="12">
        <v>614</v>
      </c>
    </row>
    <row r="9" spans="1:19" x14ac:dyDescent="0.25">
      <c r="A9" s="10" t="s">
        <v>10</v>
      </c>
      <c r="B9" s="11">
        <v>2226</v>
      </c>
      <c r="C9" s="11">
        <v>0</v>
      </c>
      <c r="D9" s="11">
        <v>582</v>
      </c>
      <c r="E9" s="12">
        <v>2311</v>
      </c>
      <c r="F9" s="12">
        <v>0</v>
      </c>
      <c r="G9" s="12">
        <v>623</v>
      </c>
      <c r="H9" s="12">
        <v>2355</v>
      </c>
      <c r="I9" s="12">
        <v>0</v>
      </c>
      <c r="J9" s="12">
        <v>559</v>
      </c>
      <c r="K9" s="12">
        <v>2409</v>
      </c>
      <c r="L9" s="12">
        <v>0</v>
      </c>
      <c r="M9" s="12">
        <v>585</v>
      </c>
      <c r="N9" s="12">
        <v>2473</v>
      </c>
      <c r="O9" s="12">
        <v>0</v>
      </c>
      <c r="P9" s="12">
        <v>641</v>
      </c>
      <c r="Q9" s="12">
        <v>2547</v>
      </c>
      <c r="R9" s="12">
        <v>0</v>
      </c>
      <c r="S9" s="12">
        <v>584</v>
      </c>
    </row>
    <row r="10" spans="1:19" x14ac:dyDescent="0.25">
      <c r="A10" s="10" t="s">
        <v>11</v>
      </c>
      <c r="B10" s="11">
        <v>2334</v>
      </c>
      <c r="C10" s="11">
        <v>0</v>
      </c>
      <c r="D10" s="11">
        <v>521</v>
      </c>
      <c r="E10" s="12">
        <v>2318</v>
      </c>
      <c r="F10" s="12">
        <v>0</v>
      </c>
      <c r="G10" s="12">
        <v>579</v>
      </c>
      <c r="H10" s="12">
        <v>2342</v>
      </c>
      <c r="I10" s="12">
        <v>0</v>
      </c>
      <c r="J10" s="12">
        <v>590</v>
      </c>
      <c r="K10" s="12">
        <v>2383</v>
      </c>
      <c r="L10" s="12">
        <v>0</v>
      </c>
      <c r="M10" s="12">
        <v>560</v>
      </c>
      <c r="N10" s="12">
        <v>2361</v>
      </c>
      <c r="O10" s="12">
        <v>0</v>
      </c>
      <c r="P10" s="12">
        <v>569</v>
      </c>
      <c r="Q10" s="12">
        <v>2591</v>
      </c>
      <c r="R10" s="12">
        <v>0</v>
      </c>
      <c r="S10" s="12">
        <v>626</v>
      </c>
    </row>
    <row r="11" spans="1:19" x14ac:dyDescent="0.25">
      <c r="A11" s="10" t="s">
        <v>12</v>
      </c>
      <c r="B11" s="11">
        <v>2470</v>
      </c>
      <c r="C11" s="11">
        <v>0</v>
      </c>
      <c r="D11" s="11">
        <v>560</v>
      </c>
      <c r="E11" s="12">
        <v>2403</v>
      </c>
      <c r="F11" s="12">
        <v>0</v>
      </c>
      <c r="G11" s="12">
        <v>512</v>
      </c>
      <c r="H11" s="12">
        <v>2380</v>
      </c>
      <c r="I11" s="12">
        <v>0</v>
      </c>
      <c r="J11" s="12">
        <v>555</v>
      </c>
      <c r="K11" s="12">
        <v>2359</v>
      </c>
      <c r="L11" s="12">
        <v>0</v>
      </c>
      <c r="M11" s="12">
        <v>565</v>
      </c>
      <c r="N11" s="12">
        <v>2332</v>
      </c>
      <c r="O11" s="12">
        <v>0</v>
      </c>
      <c r="P11" s="12">
        <v>557</v>
      </c>
      <c r="Q11" s="12">
        <v>2406</v>
      </c>
      <c r="R11" s="12">
        <v>0</v>
      </c>
      <c r="S11" s="12">
        <v>540</v>
      </c>
    </row>
    <row r="12" spans="1:19" x14ac:dyDescent="0.25">
      <c r="A12" s="10" t="s">
        <v>13</v>
      </c>
      <c r="B12" s="11">
        <v>2689</v>
      </c>
      <c r="C12" s="11">
        <v>0</v>
      </c>
      <c r="D12" s="11">
        <v>537</v>
      </c>
      <c r="E12" s="12">
        <v>2495</v>
      </c>
      <c r="F12" s="12">
        <v>0</v>
      </c>
      <c r="G12" s="12">
        <v>556</v>
      </c>
      <c r="H12" s="12">
        <v>2436</v>
      </c>
      <c r="I12" s="12">
        <v>0</v>
      </c>
      <c r="J12" s="12">
        <v>482</v>
      </c>
      <c r="K12" s="12">
        <v>2413</v>
      </c>
      <c r="L12" s="12">
        <v>0</v>
      </c>
      <c r="M12" s="12">
        <v>534</v>
      </c>
      <c r="N12" s="12">
        <v>2294</v>
      </c>
      <c r="O12" s="12">
        <v>0</v>
      </c>
      <c r="P12" s="12">
        <v>555</v>
      </c>
      <c r="Q12" s="12">
        <v>2298</v>
      </c>
      <c r="R12" s="12">
        <v>0</v>
      </c>
      <c r="S12" s="12">
        <v>525</v>
      </c>
    </row>
    <row r="13" spans="1:19" x14ac:dyDescent="0.25">
      <c r="A13" s="10" t="s">
        <v>14</v>
      </c>
      <c r="B13" s="11">
        <v>3507</v>
      </c>
      <c r="C13" s="11">
        <v>0</v>
      </c>
      <c r="D13" s="11">
        <v>496</v>
      </c>
      <c r="E13" s="12">
        <v>3387</v>
      </c>
      <c r="F13" s="12">
        <v>0</v>
      </c>
      <c r="G13" s="12">
        <v>522</v>
      </c>
      <c r="H13" s="12">
        <v>2989</v>
      </c>
      <c r="I13" s="12">
        <v>0</v>
      </c>
      <c r="J13" s="12">
        <v>479</v>
      </c>
      <c r="K13" s="12">
        <v>2748</v>
      </c>
      <c r="L13" s="12">
        <v>0</v>
      </c>
      <c r="M13" s="12">
        <v>434</v>
      </c>
      <c r="N13" s="12">
        <v>2846</v>
      </c>
      <c r="O13" s="12">
        <v>0</v>
      </c>
      <c r="P13" s="12">
        <v>475</v>
      </c>
      <c r="Q13" s="12">
        <v>2733</v>
      </c>
      <c r="R13" s="12">
        <v>0</v>
      </c>
      <c r="S13" s="12">
        <v>474</v>
      </c>
    </row>
    <row r="14" spans="1:19" x14ac:dyDescent="0.25">
      <c r="A14" s="10" t="s">
        <v>15</v>
      </c>
      <c r="B14" s="11">
        <v>3092</v>
      </c>
      <c r="C14" s="11">
        <v>0</v>
      </c>
      <c r="D14" s="11">
        <v>534</v>
      </c>
      <c r="E14" s="12">
        <v>3192</v>
      </c>
      <c r="F14" s="12">
        <v>0</v>
      </c>
      <c r="G14" s="12">
        <v>464</v>
      </c>
      <c r="H14" s="12">
        <v>3132</v>
      </c>
      <c r="I14" s="12">
        <v>0</v>
      </c>
      <c r="J14" s="12">
        <v>509</v>
      </c>
      <c r="K14" s="12">
        <v>2965</v>
      </c>
      <c r="L14" s="12">
        <v>0</v>
      </c>
      <c r="M14" s="12">
        <v>483</v>
      </c>
      <c r="N14" s="12">
        <v>2658</v>
      </c>
      <c r="O14" s="12">
        <v>0</v>
      </c>
      <c r="P14" s="12">
        <v>419</v>
      </c>
      <c r="Q14" s="12">
        <v>2723</v>
      </c>
      <c r="R14" s="12">
        <v>0</v>
      </c>
      <c r="S14" s="12">
        <v>457</v>
      </c>
    </row>
    <row r="15" spans="1:19" x14ac:dyDescent="0.25">
      <c r="A15" s="10" t="s">
        <v>16</v>
      </c>
      <c r="B15" s="11">
        <v>2788</v>
      </c>
      <c r="C15" s="11">
        <v>0</v>
      </c>
      <c r="D15" s="11">
        <v>461</v>
      </c>
      <c r="E15" s="12">
        <v>3127</v>
      </c>
      <c r="F15" s="12">
        <v>0</v>
      </c>
      <c r="G15" s="12">
        <v>526</v>
      </c>
      <c r="H15" s="12">
        <v>3281</v>
      </c>
      <c r="I15" s="12">
        <v>0</v>
      </c>
      <c r="J15" s="12">
        <v>456</v>
      </c>
      <c r="K15" s="12">
        <v>3057</v>
      </c>
      <c r="L15" s="12">
        <v>0</v>
      </c>
      <c r="M15" s="12">
        <v>466</v>
      </c>
      <c r="N15" s="12">
        <v>2629</v>
      </c>
      <c r="O15" s="12">
        <v>0</v>
      </c>
      <c r="P15" s="12">
        <v>442</v>
      </c>
      <c r="Q15" s="12">
        <v>2380</v>
      </c>
      <c r="R15" s="12">
        <v>0</v>
      </c>
      <c r="S15" s="12">
        <v>389</v>
      </c>
    </row>
    <row r="16" spans="1:19" x14ac:dyDescent="0.25">
      <c r="A16" s="10" t="s">
        <v>17</v>
      </c>
      <c r="B16" s="11">
        <v>2694</v>
      </c>
      <c r="C16" s="11">
        <v>0</v>
      </c>
      <c r="D16" s="11">
        <v>392</v>
      </c>
      <c r="E16" s="12">
        <v>2649</v>
      </c>
      <c r="F16" s="12">
        <v>0</v>
      </c>
      <c r="G16" s="12">
        <v>418</v>
      </c>
      <c r="H16" s="12">
        <v>2753</v>
      </c>
      <c r="I16" s="12">
        <v>0</v>
      </c>
      <c r="J16" s="12">
        <v>480</v>
      </c>
      <c r="K16" s="12">
        <v>2995</v>
      </c>
      <c r="L16" s="12">
        <v>0</v>
      </c>
      <c r="M16" s="12">
        <v>410</v>
      </c>
      <c r="N16" s="12">
        <v>2852</v>
      </c>
      <c r="O16" s="12">
        <v>0</v>
      </c>
      <c r="P16" s="12">
        <v>419</v>
      </c>
      <c r="Q16" s="12">
        <v>2444</v>
      </c>
      <c r="R16" s="12">
        <v>0</v>
      </c>
      <c r="S16" s="12">
        <v>393</v>
      </c>
    </row>
    <row r="17" spans="1:19" x14ac:dyDescent="0.25">
      <c r="A17" s="10" t="s">
        <v>18</v>
      </c>
      <c r="B17" s="11">
        <v>2347</v>
      </c>
      <c r="C17" s="11">
        <v>0</v>
      </c>
      <c r="D17" s="11">
        <v>355</v>
      </c>
      <c r="E17" s="12">
        <v>2548</v>
      </c>
      <c r="F17" s="12">
        <v>0</v>
      </c>
      <c r="G17" s="12">
        <v>361</v>
      </c>
      <c r="H17" s="12">
        <v>2543</v>
      </c>
      <c r="I17" s="12">
        <v>0</v>
      </c>
      <c r="J17" s="12">
        <v>399</v>
      </c>
      <c r="K17" s="12">
        <v>2658</v>
      </c>
      <c r="L17" s="12">
        <v>0</v>
      </c>
      <c r="M17" s="12">
        <v>394</v>
      </c>
      <c r="N17" s="12">
        <v>2607</v>
      </c>
      <c r="O17" s="12">
        <v>0</v>
      </c>
      <c r="P17" s="12">
        <v>364</v>
      </c>
      <c r="Q17" s="12">
        <v>2401</v>
      </c>
      <c r="R17" s="12">
        <v>0</v>
      </c>
      <c r="S17" s="12">
        <v>388</v>
      </c>
    </row>
    <row r="18" spans="1:19" x14ac:dyDescent="0.25">
      <c r="A18" s="10" t="s">
        <v>19</v>
      </c>
      <c r="B18" s="11">
        <v>1962</v>
      </c>
      <c r="C18" s="11">
        <v>0</v>
      </c>
      <c r="D18" s="11">
        <v>282</v>
      </c>
      <c r="E18" s="12">
        <v>2022</v>
      </c>
      <c r="F18" s="12">
        <v>0</v>
      </c>
      <c r="G18" s="12">
        <v>345</v>
      </c>
      <c r="H18" s="12">
        <v>2433</v>
      </c>
      <c r="I18" s="12">
        <v>0</v>
      </c>
      <c r="J18" s="12">
        <v>355</v>
      </c>
      <c r="K18" s="12">
        <v>2206</v>
      </c>
      <c r="L18" s="12">
        <v>0</v>
      </c>
      <c r="M18" s="12">
        <v>359</v>
      </c>
      <c r="N18" s="12">
        <v>2155</v>
      </c>
      <c r="O18" s="12">
        <v>0</v>
      </c>
      <c r="P18" s="12">
        <v>364</v>
      </c>
      <c r="Q18" s="12">
        <v>2202</v>
      </c>
      <c r="R18" s="12">
        <v>0</v>
      </c>
      <c r="S18" s="12">
        <v>347</v>
      </c>
    </row>
    <row r="19" spans="1:19" x14ac:dyDescent="0.25">
      <c r="A19" s="10" t="s">
        <v>20</v>
      </c>
      <c r="B19" s="11">
        <v>0</v>
      </c>
      <c r="C19" s="11">
        <v>0</v>
      </c>
      <c r="D19" s="11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</row>
    <row r="20" spans="1:19" x14ac:dyDescent="0.25">
      <c r="A20" s="10" t="s">
        <v>21</v>
      </c>
      <c r="B20" s="11">
        <v>0</v>
      </c>
      <c r="C20" s="11">
        <v>0</v>
      </c>
      <c r="D20" s="11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30" x14ac:dyDescent="0.25">
      <c r="A21" s="10" t="s">
        <v>22</v>
      </c>
      <c r="B21" s="11">
        <v>0</v>
      </c>
      <c r="C21" s="11">
        <v>0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ht="30" x14ac:dyDescent="0.25">
      <c r="A22" s="10" t="s">
        <v>23</v>
      </c>
      <c r="B22" s="11">
        <v>112</v>
      </c>
      <c r="C22" s="11">
        <v>0</v>
      </c>
      <c r="D22" s="11">
        <v>0</v>
      </c>
      <c r="E22" s="12">
        <v>107</v>
      </c>
      <c r="F22" s="12">
        <v>0</v>
      </c>
      <c r="G22" s="12">
        <v>17</v>
      </c>
      <c r="H22" s="12">
        <v>45</v>
      </c>
      <c r="I22" s="12">
        <v>0</v>
      </c>
      <c r="J22" s="12">
        <v>7</v>
      </c>
      <c r="K22" s="12">
        <v>20</v>
      </c>
      <c r="L22" s="12">
        <v>0</v>
      </c>
      <c r="M22" s="12">
        <v>0</v>
      </c>
      <c r="N22" s="12">
        <v>49</v>
      </c>
      <c r="O22" s="12">
        <v>0</v>
      </c>
      <c r="P22" s="12">
        <v>0</v>
      </c>
      <c r="Q22" s="12">
        <v>17</v>
      </c>
      <c r="R22" s="12">
        <v>0</v>
      </c>
      <c r="S22" s="12">
        <v>0</v>
      </c>
    </row>
    <row r="23" spans="1:19" ht="30" x14ac:dyDescent="0.25">
      <c r="A23" s="10" t="s">
        <v>24</v>
      </c>
      <c r="B23" s="11">
        <v>750</v>
      </c>
      <c r="C23" s="11">
        <v>0</v>
      </c>
      <c r="D23" s="11">
        <v>164</v>
      </c>
      <c r="E23" s="12">
        <v>662</v>
      </c>
      <c r="F23" s="12">
        <v>0</v>
      </c>
      <c r="G23" s="12">
        <v>91</v>
      </c>
      <c r="H23" s="12">
        <v>509</v>
      </c>
      <c r="I23" s="12">
        <v>0</v>
      </c>
      <c r="J23" s="12">
        <v>59</v>
      </c>
      <c r="K23" s="12">
        <v>448</v>
      </c>
      <c r="L23" s="12">
        <v>0</v>
      </c>
      <c r="M23" s="12">
        <v>89</v>
      </c>
      <c r="N23" s="12">
        <v>398</v>
      </c>
      <c r="O23" s="12">
        <v>0</v>
      </c>
      <c r="P23" s="12">
        <v>72</v>
      </c>
      <c r="Q23" s="12">
        <v>410</v>
      </c>
      <c r="R23" s="12">
        <v>0</v>
      </c>
      <c r="S23" s="12">
        <v>147</v>
      </c>
    </row>
    <row r="24" spans="1:19" ht="30" x14ac:dyDescent="0.25">
      <c r="A24" s="10" t="s">
        <v>25</v>
      </c>
      <c r="B24" s="11">
        <v>898</v>
      </c>
      <c r="C24" s="11">
        <v>0</v>
      </c>
      <c r="D24" s="11">
        <v>370</v>
      </c>
      <c r="E24" s="12">
        <v>854</v>
      </c>
      <c r="F24" s="12">
        <v>0</v>
      </c>
      <c r="G24" s="12">
        <v>296</v>
      </c>
      <c r="H24" s="12">
        <v>675</v>
      </c>
      <c r="I24" s="12">
        <v>0</v>
      </c>
      <c r="J24" s="12">
        <v>196</v>
      </c>
      <c r="K24" s="12">
        <v>579</v>
      </c>
      <c r="L24" s="12">
        <v>0</v>
      </c>
      <c r="M24" s="12">
        <v>269</v>
      </c>
      <c r="N24" s="12">
        <v>543</v>
      </c>
      <c r="O24" s="12">
        <v>0</v>
      </c>
      <c r="P24" s="12">
        <v>251</v>
      </c>
      <c r="Q24" s="12">
        <v>575</v>
      </c>
      <c r="R24" s="12">
        <v>0</v>
      </c>
      <c r="S24" s="12">
        <v>324</v>
      </c>
    </row>
    <row r="25" spans="1:19" ht="30" x14ac:dyDescent="0.25">
      <c r="A25" s="10" t="s">
        <v>26</v>
      </c>
      <c r="B25" s="11">
        <v>165</v>
      </c>
      <c r="C25" s="11">
        <v>0</v>
      </c>
      <c r="D25" s="11">
        <v>325</v>
      </c>
      <c r="E25" s="12">
        <v>196</v>
      </c>
      <c r="F25" s="12">
        <v>0</v>
      </c>
      <c r="G25" s="12">
        <v>235</v>
      </c>
      <c r="H25" s="12">
        <v>187</v>
      </c>
      <c r="I25" s="12">
        <v>0</v>
      </c>
      <c r="J25" s="12">
        <v>266</v>
      </c>
      <c r="K25" s="12">
        <v>159</v>
      </c>
      <c r="L25" s="12">
        <v>0</v>
      </c>
      <c r="M25" s="12">
        <v>267</v>
      </c>
      <c r="N25" s="12">
        <v>140</v>
      </c>
      <c r="O25" s="12">
        <v>0</v>
      </c>
      <c r="P25" s="12">
        <v>300</v>
      </c>
      <c r="Q25" s="12">
        <v>160</v>
      </c>
      <c r="R25" s="12">
        <v>0</v>
      </c>
      <c r="S25" s="12">
        <v>291</v>
      </c>
    </row>
    <row r="26" spans="1:19" ht="30" x14ac:dyDescent="0.25">
      <c r="A26" s="10" t="s">
        <v>27</v>
      </c>
      <c r="B26" s="11">
        <v>784</v>
      </c>
      <c r="C26" s="11">
        <v>0</v>
      </c>
      <c r="D26" s="11">
        <v>418</v>
      </c>
      <c r="E26" s="12">
        <v>724</v>
      </c>
      <c r="F26" s="12">
        <v>0</v>
      </c>
      <c r="G26" s="12">
        <v>566</v>
      </c>
      <c r="H26" s="12">
        <v>608</v>
      </c>
      <c r="I26" s="12">
        <v>0</v>
      </c>
      <c r="J26" s="12">
        <v>398</v>
      </c>
      <c r="K26" s="12">
        <v>509</v>
      </c>
      <c r="L26" s="12">
        <v>0</v>
      </c>
      <c r="M26" s="12">
        <v>453</v>
      </c>
      <c r="N26" s="12">
        <v>524</v>
      </c>
      <c r="O26" s="12">
        <v>0</v>
      </c>
      <c r="P26" s="12">
        <v>490</v>
      </c>
      <c r="Q26" s="12">
        <v>554</v>
      </c>
      <c r="R26" s="12">
        <v>0</v>
      </c>
      <c r="S26" s="12">
        <v>480</v>
      </c>
    </row>
    <row r="27" spans="1:19" ht="45" x14ac:dyDescent="0.25">
      <c r="A27" s="10" t="s">
        <v>28</v>
      </c>
      <c r="B27" s="11">
        <v>414</v>
      </c>
      <c r="C27" s="11">
        <v>0</v>
      </c>
      <c r="D27" s="11">
        <v>0</v>
      </c>
      <c r="E27" s="12">
        <v>400</v>
      </c>
      <c r="F27" s="12">
        <v>0</v>
      </c>
      <c r="G27" s="12">
        <v>0</v>
      </c>
      <c r="H27" s="12">
        <v>343</v>
      </c>
      <c r="I27" s="12">
        <v>0</v>
      </c>
      <c r="J27" s="12">
        <v>0</v>
      </c>
      <c r="K27" s="12">
        <v>413</v>
      </c>
      <c r="L27" s="12"/>
      <c r="M27" s="12"/>
      <c r="N27" s="12">
        <v>414</v>
      </c>
      <c r="O27" s="12"/>
      <c r="P27" s="12">
        <v>0</v>
      </c>
      <c r="Q27" s="12">
        <v>231</v>
      </c>
      <c r="R27" s="12">
        <v>0</v>
      </c>
      <c r="S27" s="12">
        <v>0</v>
      </c>
    </row>
    <row r="28" spans="1:19" x14ac:dyDescent="0.25">
      <c r="A28" s="13" t="s">
        <v>29</v>
      </c>
      <c r="B28" s="14">
        <v>33499</v>
      </c>
      <c r="C28" s="14">
        <v>0</v>
      </c>
      <c r="D28" s="14">
        <v>9245</v>
      </c>
      <c r="E28" s="14">
        <v>33858</v>
      </c>
      <c r="F28" s="14">
        <v>0</v>
      </c>
      <c r="G28" s="14">
        <v>9433</v>
      </c>
      <c r="H28" s="14">
        <v>33509</v>
      </c>
      <c r="I28" s="14">
        <v>0</v>
      </c>
      <c r="J28" s="14">
        <v>9013</v>
      </c>
      <c r="K28" s="14">
        <f t="shared" ref="K28:M28" si="0">SUM(K5:K27)</f>
        <v>33246</v>
      </c>
      <c r="L28" s="14">
        <f t="shared" si="0"/>
        <v>0</v>
      </c>
      <c r="M28" s="14">
        <f t="shared" si="0"/>
        <v>9425</v>
      </c>
      <c r="N28" s="12">
        <v>31996</v>
      </c>
      <c r="O28" s="14">
        <f t="shared" ref="O28" si="1">SUM(O5:O27)</f>
        <v>0</v>
      </c>
      <c r="P28" s="12">
        <v>9317</v>
      </c>
      <c r="Q28" s="12">
        <v>31296</v>
      </c>
      <c r="R28" s="14">
        <v>0</v>
      </c>
      <c r="S28" s="12">
        <v>9086</v>
      </c>
    </row>
    <row r="29" spans="1:19" x14ac:dyDescent="0.25">
      <c r="A29" s="13"/>
      <c r="B29" s="15">
        <v>42744</v>
      </c>
      <c r="C29" s="15"/>
      <c r="D29" s="15"/>
      <c r="E29" s="15">
        <v>43291</v>
      </c>
      <c r="F29" s="15"/>
      <c r="G29" s="15"/>
      <c r="H29" s="15">
        <v>42522</v>
      </c>
      <c r="I29" s="15"/>
      <c r="J29" s="15"/>
      <c r="K29" s="15">
        <f>SUM(K28:M28)</f>
        <v>42671</v>
      </c>
      <c r="L29" s="15"/>
      <c r="M29" s="15"/>
      <c r="N29" s="16">
        <v>41313</v>
      </c>
      <c r="O29" s="17"/>
      <c r="P29" s="18"/>
      <c r="Q29" s="16">
        <v>40382</v>
      </c>
      <c r="R29" s="17"/>
      <c r="S29" s="18"/>
    </row>
    <row r="30" spans="1:19" x14ac:dyDescent="0.25">
      <c r="A30" s="19" t="s">
        <v>30</v>
      </c>
      <c r="B30" s="20"/>
      <c r="C30" s="20"/>
      <c r="D30" s="20"/>
      <c r="E30" s="20"/>
      <c r="F30" s="20"/>
      <c r="G30" s="20"/>
      <c r="H30" s="20"/>
      <c r="I30" s="20"/>
      <c r="J30" s="20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"/>
      <c r="O32" s="2"/>
      <c r="P32" s="2"/>
      <c r="Q32" s="2"/>
      <c r="R32" s="2"/>
      <c r="S32" s="2"/>
    </row>
    <row r="33" spans="1:19" x14ac:dyDescent="0.25">
      <c r="A33" s="4" t="s">
        <v>32</v>
      </c>
      <c r="B33" s="4">
        <v>2019</v>
      </c>
      <c r="C33" s="4"/>
      <c r="D33" s="4"/>
      <c r="E33" s="4">
        <v>2020</v>
      </c>
      <c r="F33" s="4"/>
      <c r="G33" s="4"/>
      <c r="H33" s="4">
        <v>2021</v>
      </c>
      <c r="I33" s="4"/>
      <c r="J33" s="4"/>
      <c r="K33" s="4">
        <v>2022</v>
      </c>
      <c r="L33" s="4"/>
      <c r="M33" s="4"/>
      <c r="N33" s="5">
        <v>2023</v>
      </c>
      <c r="O33" s="6"/>
      <c r="P33" s="7"/>
      <c r="Q33" s="24">
        <v>2024</v>
      </c>
      <c r="R33" s="25"/>
      <c r="S33" s="26"/>
    </row>
    <row r="34" spans="1:19" x14ac:dyDescent="0.25">
      <c r="A34" s="4"/>
      <c r="B34" s="8" t="s">
        <v>3</v>
      </c>
      <c r="C34" s="8" t="s">
        <v>4</v>
      </c>
      <c r="D34" s="8" t="s">
        <v>5</v>
      </c>
      <c r="E34" s="8" t="s">
        <v>3</v>
      </c>
      <c r="F34" s="8" t="s">
        <v>4</v>
      </c>
      <c r="G34" s="8" t="s">
        <v>5</v>
      </c>
      <c r="H34" s="8" t="s">
        <v>3</v>
      </c>
      <c r="I34" s="8" t="s">
        <v>4</v>
      </c>
      <c r="J34" s="8" t="s">
        <v>5</v>
      </c>
      <c r="K34" s="8" t="s">
        <v>3</v>
      </c>
      <c r="L34" s="8" t="s">
        <v>4</v>
      </c>
      <c r="M34" s="8" t="s">
        <v>5</v>
      </c>
      <c r="N34" s="9" t="s">
        <v>3</v>
      </c>
      <c r="O34" s="9" t="s">
        <v>4</v>
      </c>
      <c r="P34" s="9" t="s">
        <v>5</v>
      </c>
      <c r="Q34" s="27" t="s">
        <v>3</v>
      </c>
      <c r="R34" s="27" t="s">
        <v>4</v>
      </c>
      <c r="S34" s="27" t="s">
        <v>5</v>
      </c>
    </row>
    <row r="35" spans="1:19" ht="30" x14ac:dyDescent="0.25">
      <c r="A35" s="10" t="s">
        <v>33</v>
      </c>
      <c r="B35" s="11">
        <v>0</v>
      </c>
      <c r="C35" s="11">
        <v>0</v>
      </c>
      <c r="D35" s="11">
        <v>1826</v>
      </c>
      <c r="E35" s="12">
        <v>0</v>
      </c>
      <c r="F35" s="12">
        <v>0</v>
      </c>
      <c r="G35" s="12">
        <v>1880</v>
      </c>
      <c r="H35" s="12">
        <v>0</v>
      </c>
      <c r="I35" s="12">
        <v>0</v>
      </c>
      <c r="J35" s="12">
        <v>1625</v>
      </c>
      <c r="K35" s="12">
        <v>0</v>
      </c>
      <c r="L35" s="12">
        <v>0</v>
      </c>
      <c r="M35" s="12">
        <v>1972</v>
      </c>
      <c r="N35" s="12">
        <v>22</v>
      </c>
      <c r="O35" s="12">
        <v>0</v>
      </c>
      <c r="P35" s="12">
        <v>1902</v>
      </c>
      <c r="Q35" s="28">
        <v>325</v>
      </c>
      <c r="R35" s="28">
        <v>0</v>
      </c>
      <c r="S35" s="29">
        <v>1691</v>
      </c>
    </row>
    <row r="36" spans="1:19" x14ac:dyDescent="0.25">
      <c r="A36" s="10" t="s">
        <v>8</v>
      </c>
      <c r="B36" s="11">
        <v>1926</v>
      </c>
      <c r="C36" s="11">
        <v>0</v>
      </c>
      <c r="D36" s="11">
        <v>794</v>
      </c>
      <c r="E36" s="12">
        <v>2054</v>
      </c>
      <c r="F36" s="12">
        <v>0</v>
      </c>
      <c r="G36" s="12">
        <v>836</v>
      </c>
      <c r="H36" s="12">
        <v>2044</v>
      </c>
      <c r="I36" s="12">
        <v>0</v>
      </c>
      <c r="J36" s="12">
        <v>1018</v>
      </c>
      <c r="K36" s="12">
        <v>2319</v>
      </c>
      <c r="L36" s="12">
        <v>0</v>
      </c>
      <c r="M36" s="12">
        <v>923</v>
      </c>
      <c r="N36" s="12">
        <v>2025</v>
      </c>
      <c r="O36" s="12">
        <v>0</v>
      </c>
      <c r="P36" s="12">
        <v>893</v>
      </c>
      <c r="Q36" s="29">
        <v>1894</v>
      </c>
      <c r="R36" s="28">
        <v>0</v>
      </c>
      <c r="S36" s="28">
        <v>816</v>
      </c>
    </row>
    <row r="37" spans="1:19" x14ac:dyDescent="0.25">
      <c r="A37" s="10" t="s">
        <v>34</v>
      </c>
      <c r="B37" s="11">
        <v>12586</v>
      </c>
      <c r="C37" s="11">
        <v>0</v>
      </c>
      <c r="D37" s="11">
        <v>2828</v>
      </c>
      <c r="E37" s="12">
        <v>12443</v>
      </c>
      <c r="F37" s="12">
        <v>0</v>
      </c>
      <c r="G37" s="12">
        <v>2893</v>
      </c>
      <c r="H37" s="12">
        <v>12355</v>
      </c>
      <c r="I37" s="12">
        <v>0</v>
      </c>
      <c r="J37" s="12">
        <v>2773</v>
      </c>
      <c r="K37" s="12">
        <v>12603</v>
      </c>
      <c r="L37" s="12">
        <v>0</v>
      </c>
      <c r="M37" s="12">
        <v>2906</v>
      </c>
      <c r="N37" s="12">
        <v>12597</v>
      </c>
      <c r="O37" s="12">
        <v>0</v>
      </c>
      <c r="P37" s="12">
        <v>2926</v>
      </c>
      <c r="Q37" s="29">
        <v>12495</v>
      </c>
      <c r="R37" s="28">
        <v>0</v>
      </c>
      <c r="S37" s="29">
        <v>2889</v>
      </c>
    </row>
    <row r="38" spans="1:19" x14ac:dyDescent="0.25">
      <c r="A38" s="10" t="s">
        <v>35</v>
      </c>
      <c r="B38" s="11">
        <v>13729</v>
      </c>
      <c r="C38" s="11">
        <v>0</v>
      </c>
      <c r="D38" s="11">
        <v>2417</v>
      </c>
      <c r="E38" s="12">
        <v>13871</v>
      </c>
      <c r="F38" s="12">
        <v>0</v>
      </c>
      <c r="G38" s="12">
        <v>2317</v>
      </c>
      <c r="H38" s="12">
        <v>13339</v>
      </c>
      <c r="I38" s="12">
        <v>0</v>
      </c>
      <c r="J38" s="12">
        <v>2179</v>
      </c>
      <c r="K38" s="12">
        <v>12792</v>
      </c>
      <c r="L38" s="12">
        <v>0</v>
      </c>
      <c r="M38" s="12">
        <v>2151</v>
      </c>
      <c r="N38" s="12">
        <v>11926</v>
      </c>
      <c r="O38" s="12">
        <v>0</v>
      </c>
      <c r="P38" s="12">
        <v>2078</v>
      </c>
      <c r="Q38" s="29">
        <v>11265</v>
      </c>
      <c r="R38" s="28">
        <v>0</v>
      </c>
      <c r="S38" s="29">
        <v>2184</v>
      </c>
    </row>
    <row r="39" spans="1:19" x14ac:dyDescent="0.25">
      <c r="A39" s="10" t="s">
        <v>36</v>
      </c>
      <c r="B39" s="11">
        <v>5258</v>
      </c>
      <c r="C39" s="11">
        <v>0</v>
      </c>
      <c r="D39" s="11">
        <v>1380</v>
      </c>
      <c r="E39" s="12">
        <v>5490</v>
      </c>
      <c r="F39" s="12">
        <v>0</v>
      </c>
      <c r="G39" s="12">
        <v>1507</v>
      </c>
      <c r="H39" s="12">
        <v>5771</v>
      </c>
      <c r="I39" s="12">
        <v>0</v>
      </c>
      <c r="J39" s="12">
        <v>1418</v>
      </c>
      <c r="K39" s="12">
        <v>5532</v>
      </c>
      <c r="L39" s="12">
        <v>0</v>
      </c>
      <c r="M39" s="12">
        <v>1473</v>
      </c>
      <c r="N39" s="12">
        <v>5426</v>
      </c>
      <c r="O39" s="12">
        <v>0</v>
      </c>
      <c r="P39" s="12">
        <v>1518</v>
      </c>
      <c r="Q39" s="29">
        <v>5317</v>
      </c>
      <c r="R39" s="28">
        <v>0</v>
      </c>
      <c r="S39" s="29">
        <v>1506</v>
      </c>
    </row>
    <row r="40" spans="1:19" x14ac:dyDescent="0.25">
      <c r="A40" s="13" t="s">
        <v>29</v>
      </c>
      <c r="B40" s="14">
        <v>33499</v>
      </c>
      <c r="C40" s="14">
        <v>0</v>
      </c>
      <c r="D40" s="14">
        <v>9245</v>
      </c>
      <c r="E40" s="14">
        <v>33858</v>
      </c>
      <c r="F40" s="14">
        <v>0</v>
      </c>
      <c r="G40" s="14">
        <v>9433</v>
      </c>
      <c r="H40" s="14">
        <v>33509</v>
      </c>
      <c r="I40" s="14">
        <v>0</v>
      </c>
      <c r="J40" s="14">
        <v>9013</v>
      </c>
      <c r="K40" s="14">
        <f t="shared" ref="K40:M40" si="2">SUM(K35:K39)</f>
        <v>33246</v>
      </c>
      <c r="L40" s="14">
        <f t="shared" si="2"/>
        <v>0</v>
      </c>
      <c r="M40" s="14">
        <f t="shared" si="2"/>
        <v>9425</v>
      </c>
      <c r="N40" s="12">
        <v>31996</v>
      </c>
      <c r="O40" s="12">
        <v>0</v>
      </c>
      <c r="P40" s="12">
        <v>9317</v>
      </c>
      <c r="Q40" s="30">
        <v>31296</v>
      </c>
      <c r="R40" s="31">
        <v>0</v>
      </c>
      <c r="S40" s="30">
        <v>9086</v>
      </c>
    </row>
    <row r="41" spans="1:19" x14ac:dyDescent="0.25">
      <c r="A41" s="13"/>
      <c r="B41" s="15">
        <v>42744</v>
      </c>
      <c r="C41" s="15"/>
      <c r="D41" s="15"/>
      <c r="E41" s="15">
        <v>43291</v>
      </c>
      <c r="F41" s="15"/>
      <c r="G41" s="15"/>
      <c r="H41" s="15">
        <v>42522</v>
      </c>
      <c r="I41" s="15"/>
      <c r="J41" s="15"/>
      <c r="K41" s="15">
        <f>SUM(K40:M40)</f>
        <v>42671</v>
      </c>
      <c r="L41" s="15"/>
      <c r="M41" s="15"/>
      <c r="N41" s="16">
        <v>41313</v>
      </c>
      <c r="O41" s="17"/>
      <c r="P41" s="18"/>
      <c r="Q41" s="32">
        <v>40382</v>
      </c>
      <c r="R41" s="33"/>
      <c r="S41" s="34"/>
    </row>
    <row r="42" spans="1:19" x14ac:dyDescent="0.25">
      <c r="A42" s="19" t="s">
        <v>37</v>
      </c>
      <c r="B42" s="20"/>
      <c r="C42" s="20"/>
      <c r="D42" s="20"/>
      <c r="E42" s="20"/>
      <c r="F42" s="20"/>
      <c r="G42" s="20"/>
      <c r="H42" s="20"/>
      <c r="I42" s="20"/>
      <c r="J42" s="20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2" t="s">
        <v>38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"/>
      <c r="O44" s="2"/>
      <c r="P44" s="2"/>
      <c r="Q44" s="2"/>
      <c r="R44" s="2"/>
      <c r="S44" s="2"/>
    </row>
    <row r="45" spans="1:19" x14ac:dyDescent="0.25">
      <c r="A45" s="4" t="s">
        <v>39</v>
      </c>
      <c r="B45" s="4">
        <v>2019</v>
      </c>
      <c r="C45" s="4"/>
      <c r="D45" s="4"/>
      <c r="E45" s="4">
        <v>2020</v>
      </c>
      <c r="F45" s="4"/>
      <c r="G45" s="4"/>
      <c r="H45" s="4">
        <v>2021</v>
      </c>
      <c r="I45" s="4"/>
      <c r="J45" s="4"/>
      <c r="K45" s="4">
        <v>2022</v>
      </c>
      <c r="L45" s="4"/>
      <c r="M45" s="4"/>
      <c r="N45" s="35">
        <v>2023</v>
      </c>
      <c r="O45" s="35"/>
      <c r="P45" s="35"/>
      <c r="Q45" s="24">
        <v>2024</v>
      </c>
      <c r="R45" s="25"/>
      <c r="S45" s="26"/>
    </row>
    <row r="46" spans="1:19" x14ac:dyDescent="0.25">
      <c r="A46" s="4"/>
      <c r="B46" s="8" t="s">
        <v>3</v>
      </c>
      <c r="C46" s="8" t="s">
        <v>4</v>
      </c>
      <c r="D46" s="8" t="s">
        <v>5</v>
      </c>
      <c r="E46" s="8" t="s">
        <v>3</v>
      </c>
      <c r="F46" s="8" t="s">
        <v>4</v>
      </c>
      <c r="G46" s="8" t="s">
        <v>5</v>
      </c>
      <c r="H46" s="8" t="s">
        <v>3</v>
      </c>
      <c r="I46" s="8" t="s">
        <v>4</v>
      </c>
      <c r="J46" s="8" t="s">
        <v>5</v>
      </c>
      <c r="K46" s="8" t="s">
        <v>3</v>
      </c>
      <c r="L46" s="8" t="s">
        <v>4</v>
      </c>
      <c r="M46" s="8" t="s">
        <v>5</v>
      </c>
      <c r="N46" s="36" t="s">
        <v>3</v>
      </c>
      <c r="O46" s="36" t="s">
        <v>4</v>
      </c>
      <c r="P46" s="36" t="s">
        <v>5</v>
      </c>
      <c r="Q46" s="27" t="s">
        <v>3</v>
      </c>
      <c r="R46" s="27" t="s">
        <v>4</v>
      </c>
      <c r="S46" s="27" t="s">
        <v>5</v>
      </c>
    </row>
    <row r="47" spans="1:19" ht="30" x14ac:dyDescent="0.25">
      <c r="A47" s="10" t="s">
        <v>33</v>
      </c>
      <c r="B47" s="11">
        <v>0</v>
      </c>
      <c r="C47" s="11">
        <v>0</v>
      </c>
      <c r="D47" s="11">
        <v>1826</v>
      </c>
      <c r="E47" s="12">
        <v>0</v>
      </c>
      <c r="F47" s="12">
        <v>0</v>
      </c>
      <c r="G47" s="12">
        <v>1880</v>
      </c>
      <c r="H47" s="12">
        <v>0</v>
      </c>
      <c r="I47" s="12">
        <v>0</v>
      </c>
      <c r="J47" s="12">
        <v>1625</v>
      </c>
      <c r="K47" s="12">
        <v>0</v>
      </c>
      <c r="L47" s="12">
        <v>0</v>
      </c>
      <c r="M47" s="12">
        <v>1972</v>
      </c>
      <c r="N47" s="37">
        <v>22</v>
      </c>
      <c r="O47" s="37">
        <v>0</v>
      </c>
      <c r="P47" s="37">
        <v>1902</v>
      </c>
      <c r="Q47" s="38">
        <v>325</v>
      </c>
      <c r="R47" s="38">
        <v>0</v>
      </c>
      <c r="S47" s="39">
        <v>1691</v>
      </c>
    </row>
    <row r="48" spans="1:19" x14ac:dyDescent="0.25">
      <c r="A48" s="10" t="s">
        <v>8</v>
      </c>
      <c r="B48" s="11">
        <v>1926</v>
      </c>
      <c r="C48" s="11">
        <v>0</v>
      </c>
      <c r="D48" s="11">
        <v>794</v>
      </c>
      <c r="E48" s="12">
        <v>2054</v>
      </c>
      <c r="F48" s="12">
        <v>0</v>
      </c>
      <c r="G48" s="12">
        <v>836</v>
      </c>
      <c r="H48" s="12">
        <v>2044</v>
      </c>
      <c r="I48" s="12">
        <v>0</v>
      </c>
      <c r="J48" s="12">
        <v>1018</v>
      </c>
      <c r="K48" s="12">
        <v>2319</v>
      </c>
      <c r="L48" s="12">
        <v>0</v>
      </c>
      <c r="M48" s="12">
        <v>923</v>
      </c>
      <c r="N48" s="37">
        <v>2025</v>
      </c>
      <c r="O48" s="37">
        <v>0</v>
      </c>
      <c r="P48" s="37">
        <v>893</v>
      </c>
      <c r="Q48" s="39">
        <v>1894</v>
      </c>
      <c r="R48" s="38">
        <v>0</v>
      </c>
      <c r="S48" s="38">
        <v>816</v>
      </c>
    </row>
    <row r="49" spans="1:19" x14ac:dyDescent="0.25">
      <c r="A49" s="10" t="s">
        <v>34</v>
      </c>
      <c r="B49" s="11">
        <v>12474</v>
      </c>
      <c r="C49" s="11">
        <v>0</v>
      </c>
      <c r="D49" s="11">
        <v>2828</v>
      </c>
      <c r="E49" s="12">
        <v>12336</v>
      </c>
      <c r="F49" s="12">
        <v>0</v>
      </c>
      <c r="G49" s="12">
        <v>2876</v>
      </c>
      <c r="H49" s="12">
        <v>12310</v>
      </c>
      <c r="I49" s="12">
        <v>0</v>
      </c>
      <c r="J49" s="12">
        <v>2766</v>
      </c>
      <c r="K49" s="12">
        <v>12583</v>
      </c>
      <c r="L49" s="12">
        <v>0</v>
      </c>
      <c r="M49" s="12">
        <v>2906</v>
      </c>
      <c r="N49" s="37">
        <v>12548</v>
      </c>
      <c r="O49" s="37">
        <v>0</v>
      </c>
      <c r="P49" s="37">
        <v>2926</v>
      </c>
      <c r="Q49" s="39">
        <v>12478</v>
      </c>
      <c r="R49" s="38">
        <v>0</v>
      </c>
      <c r="S49" s="39">
        <v>2889</v>
      </c>
    </row>
    <row r="50" spans="1:19" x14ac:dyDescent="0.25">
      <c r="A50" s="10" t="s">
        <v>35</v>
      </c>
      <c r="B50" s="11">
        <v>12081</v>
      </c>
      <c r="C50" s="11">
        <v>0</v>
      </c>
      <c r="D50" s="11">
        <v>1883</v>
      </c>
      <c r="E50" s="12">
        <v>12355</v>
      </c>
      <c r="F50" s="12">
        <v>0</v>
      </c>
      <c r="G50" s="12">
        <v>1930</v>
      </c>
      <c r="H50" s="12">
        <v>12155</v>
      </c>
      <c r="I50" s="12">
        <v>0</v>
      </c>
      <c r="J50" s="12">
        <v>1924</v>
      </c>
      <c r="K50" s="12">
        <v>11765</v>
      </c>
      <c r="L50" s="12">
        <v>0</v>
      </c>
      <c r="M50" s="12">
        <v>1793</v>
      </c>
      <c r="N50" s="37">
        <v>10985</v>
      </c>
      <c r="O50" s="37">
        <v>0</v>
      </c>
      <c r="P50" s="37">
        <v>1755</v>
      </c>
      <c r="Q50" s="39">
        <v>10280</v>
      </c>
      <c r="R50" s="38">
        <v>0</v>
      </c>
      <c r="S50" s="39">
        <v>1713</v>
      </c>
    </row>
    <row r="51" spans="1:19" x14ac:dyDescent="0.25">
      <c r="A51" s="10" t="s">
        <v>36</v>
      </c>
      <c r="B51" s="11">
        <v>4309</v>
      </c>
      <c r="C51" s="11">
        <v>0</v>
      </c>
      <c r="D51" s="11">
        <v>637</v>
      </c>
      <c r="E51" s="12">
        <v>4570</v>
      </c>
      <c r="F51" s="12">
        <v>0</v>
      </c>
      <c r="G51" s="12">
        <v>706</v>
      </c>
      <c r="H51" s="12">
        <v>4976</v>
      </c>
      <c r="I51" s="12">
        <v>0</v>
      </c>
      <c r="J51" s="12">
        <v>754</v>
      </c>
      <c r="K51" s="12">
        <v>4864</v>
      </c>
      <c r="L51" s="12">
        <v>0</v>
      </c>
      <c r="M51" s="12">
        <v>753</v>
      </c>
      <c r="N51" s="37">
        <v>4762</v>
      </c>
      <c r="O51" s="37">
        <v>0</v>
      </c>
      <c r="P51" s="37">
        <v>728</v>
      </c>
      <c r="Q51" s="39">
        <v>4603</v>
      </c>
      <c r="R51" s="38">
        <v>0</v>
      </c>
      <c r="S51" s="38">
        <v>735</v>
      </c>
    </row>
    <row r="52" spans="1:19" x14ac:dyDescent="0.25">
      <c r="A52" s="10" t="s">
        <v>40</v>
      </c>
      <c r="B52" s="11">
        <v>2709</v>
      </c>
      <c r="C52" s="11">
        <v>0</v>
      </c>
      <c r="D52" s="11">
        <v>1277</v>
      </c>
      <c r="E52" s="12">
        <v>2543</v>
      </c>
      <c r="F52" s="12">
        <v>0</v>
      </c>
      <c r="G52" s="12">
        <v>1205</v>
      </c>
      <c r="H52" s="12">
        <v>2024</v>
      </c>
      <c r="I52" s="12">
        <v>0</v>
      </c>
      <c r="J52" s="12">
        <v>926</v>
      </c>
      <c r="K52" s="12">
        <v>1715</v>
      </c>
      <c r="L52" s="12">
        <v>0</v>
      </c>
      <c r="M52" s="12">
        <v>1078</v>
      </c>
      <c r="N52" s="37">
        <v>1654</v>
      </c>
      <c r="O52" s="37">
        <v>0</v>
      </c>
      <c r="P52" s="37">
        <v>1113</v>
      </c>
      <c r="Q52" s="39">
        <v>1716</v>
      </c>
      <c r="R52" s="38">
        <v>0</v>
      </c>
      <c r="S52" s="39">
        <v>1242</v>
      </c>
    </row>
    <row r="53" spans="1:19" x14ac:dyDescent="0.25">
      <c r="A53" s="13" t="s">
        <v>29</v>
      </c>
      <c r="B53" s="14">
        <v>33499</v>
      </c>
      <c r="C53" s="14">
        <v>0</v>
      </c>
      <c r="D53" s="14">
        <v>9245</v>
      </c>
      <c r="E53" s="14">
        <v>33858</v>
      </c>
      <c r="F53" s="14">
        <v>0</v>
      </c>
      <c r="G53" s="14">
        <v>9433</v>
      </c>
      <c r="H53" s="14">
        <v>33509</v>
      </c>
      <c r="I53" s="14">
        <v>0</v>
      </c>
      <c r="J53" s="14">
        <v>9013</v>
      </c>
      <c r="K53" s="14">
        <f t="shared" ref="K53:M53" si="3">SUM(K47:K52)</f>
        <v>33246</v>
      </c>
      <c r="L53" s="14">
        <f t="shared" si="3"/>
        <v>0</v>
      </c>
      <c r="M53" s="14">
        <f t="shared" si="3"/>
        <v>9425</v>
      </c>
      <c r="N53" s="40">
        <v>31996</v>
      </c>
      <c r="O53" s="40">
        <v>0</v>
      </c>
      <c r="P53" s="40">
        <v>9317</v>
      </c>
      <c r="Q53" s="41">
        <v>31296</v>
      </c>
      <c r="R53" s="42">
        <v>0</v>
      </c>
      <c r="S53" s="41">
        <v>9086</v>
      </c>
    </row>
    <row r="54" spans="1:19" x14ac:dyDescent="0.25">
      <c r="A54" s="13"/>
      <c r="B54" s="15">
        <v>42744</v>
      </c>
      <c r="C54" s="15"/>
      <c r="D54" s="15"/>
      <c r="E54" s="15">
        <v>43291</v>
      </c>
      <c r="F54" s="15"/>
      <c r="G54" s="15"/>
      <c r="H54" s="15">
        <v>42522</v>
      </c>
      <c r="I54" s="15"/>
      <c r="J54" s="15"/>
      <c r="K54" s="15">
        <f>SUM(K53:M53)</f>
        <v>42671</v>
      </c>
      <c r="L54" s="15"/>
      <c r="M54" s="15"/>
      <c r="N54" s="43">
        <v>41313</v>
      </c>
      <c r="O54" s="43"/>
      <c r="P54" s="43"/>
      <c r="Q54" s="32">
        <v>40382</v>
      </c>
      <c r="R54" s="33"/>
      <c r="S54" s="34"/>
    </row>
    <row r="55" spans="1:19" x14ac:dyDescent="0.25">
      <c r="A55" s="19" t="s">
        <v>37</v>
      </c>
      <c r="B55" s="20"/>
      <c r="C55" s="20"/>
      <c r="D55" s="20"/>
      <c r="E55" s="20"/>
      <c r="F55" s="20"/>
      <c r="G55" s="20"/>
      <c r="H55" s="20"/>
      <c r="I55" s="20"/>
      <c r="J55" s="20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19"/>
      <c r="B56" s="44"/>
      <c r="C56" s="44"/>
      <c r="D56" s="44"/>
      <c r="E56" s="44"/>
      <c r="F56" s="44"/>
      <c r="G56" s="44"/>
      <c r="H56" s="44"/>
      <c r="I56" s="44"/>
      <c r="J56" s="44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2" t="s">
        <v>42</v>
      </c>
      <c r="B57" s="23"/>
      <c r="C57" s="23"/>
      <c r="D57" s="23"/>
      <c r="E57" s="23"/>
      <c r="F57" s="44"/>
      <c r="G57" s="44"/>
      <c r="H57" s="44"/>
      <c r="I57" s="44"/>
      <c r="J57" s="44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8" t="s">
        <v>41</v>
      </c>
      <c r="B58" s="8">
        <v>2019</v>
      </c>
      <c r="C58" s="8">
        <v>2020</v>
      </c>
      <c r="D58" s="8">
        <v>2021</v>
      </c>
      <c r="E58" s="8">
        <v>2022</v>
      </c>
      <c r="F58" s="45">
        <v>2023</v>
      </c>
      <c r="G58" s="46">
        <v>2024</v>
      </c>
      <c r="H58" s="44"/>
      <c r="I58" s="44"/>
      <c r="J58" s="44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10" t="s">
        <v>3</v>
      </c>
      <c r="B59" s="11">
        <v>33499</v>
      </c>
      <c r="C59" s="11">
        <v>33858</v>
      </c>
      <c r="D59" s="11">
        <v>33509</v>
      </c>
      <c r="E59" s="11">
        <v>33246</v>
      </c>
      <c r="F59" s="47">
        <v>31996</v>
      </c>
      <c r="G59" s="29">
        <v>31296</v>
      </c>
      <c r="H59" s="44"/>
      <c r="I59" s="44"/>
      <c r="J59" s="44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10" t="s">
        <v>4</v>
      </c>
      <c r="B60" s="11">
        <v>0</v>
      </c>
      <c r="C60" s="11">
        <v>0</v>
      </c>
      <c r="D60" s="11">
        <v>0</v>
      </c>
      <c r="E60" s="11">
        <v>0</v>
      </c>
      <c r="F60" s="47">
        <v>0</v>
      </c>
      <c r="G60" s="28">
        <v>0</v>
      </c>
      <c r="H60" s="44"/>
      <c r="I60" s="44"/>
      <c r="J60" s="44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10" t="s">
        <v>5</v>
      </c>
      <c r="B61" s="11">
        <v>9245</v>
      </c>
      <c r="C61" s="11">
        <v>9433</v>
      </c>
      <c r="D61" s="11">
        <v>9013</v>
      </c>
      <c r="E61" s="11">
        <v>9425</v>
      </c>
      <c r="F61" s="47">
        <v>9317</v>
      </c>
      <c r="G61" s="29">
        <v>9086</v>
      </c>
      <c r="H61" s="44"/>
      <c r="I61" s="44"/>
      <c r="J61" s="44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10" t="s">
        <v>29</v>
      </c>
      <c r="B62" s="11">
        <v>42744</v>
      </c>
      <c r="C62" s="11">
        <v>43291</v>
      </c>
      <c r="D62" s="11">
        <v>42522</v>
      </c>
      <c r="E62" s="11">
        <v>42671</v>
      </c>
      <c r="F62" s="47">
        <v>41313</v>
      </c>
      <c r="G62" s="29">
        <v>40382</v>
      </c>
      <c r="H62" s="44"/>
      <c r="I62" s="44"/>
      <c r="J62" s="44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19" t="s">
        <v>37</v>
      </c>
      <c r="B63" s="20"/>
      <c r="C63" s="20"/>
      <c r="D63" s="20"/>
      <c r="E63" s="20"/>
      <c r="F63" s="20"/>
      <c r="G63" s="20"/>
      <c r="H63" s="20"/>
      <c r="I63" s="20"/>
      <c r="J63" s="20"/>
      <c r="K63" s="2"/>
      <c r="L63" s="2"/>
      <c r="M63" s="2"/>
      <c r="N63" s="2"/>
      <c r="O63" s="2"/>
      <c r="P63" s="2"/>
      <c r="Q63" s="2"/>
      <c r="R63" s="2"/>
      <c r="S63" s="2"/>
    </row>
  </sheetData>
  <mergeCells count="46">
    <mergeCell ref="A57:E57"/>
    <mergeCell ref="N45:P45"/>
    <mergeCell ref="Q45:S45"/>
    <mergeCell ref="A53:A54"/>
    <mergeCell ref="B54:D54"/>
    <mergeCell ref="E54:G54"/>
    <mergeCell ref="H54:J54"/>
    <mergeCell ref="K54:M54"/>
    <mergeCell ref="N54:P54"/>
    <mergeCell ref="Q54:S54"/>
    <mergeCell ref="A44:M44"/>
    <mergeCell ref="A45:A46"/>
    <mergeCell ref="B45:D45"/>
    <mergeCell ref="E45:G45"/>
    <mergeCell ref="H45:J45"/>
    <mergeCell ref="K45:M45"/>
    <mergeCell ref="N33:P33"/>
    <mergeCell ref="Q33:S33"/>
    <mergeCell ref="A40:A41"/>
    <mergeCell ref="B41:D41"/>
    <mergeCell ref="E41:G41"/>
    <mergeCell ref="H41:J41"/>
    <mergeCell ref="K41:M41"/>
    <mergeCell ref="N41:P41"/>
    <mergeCell ref="Q41:S41"/>
    <mergeCell ref="A32:M32"/>
    <mergeCell ref="A33:A34"/>
    <mergeCell ref="B33:D33"/>
    <mergeCell ref="E33:G33"/>
    <mergeCell ref="H33:J33"/>
    <mergeCell ref="K33:M33"/>
    <mergeCell ref="Q3:S3"/>
    <mergeCell ref="A28:A29"/>
    <mergeCell ref="B29:D29"/>
    <mergeCell ref="E29:G29"/>
    <mergeCell ref="H29:J29"/>
    <mergeCell ref="K29:M29"/>
    <mergeCell ref="N29:P29"/>
    <mergeCell ref="Q29:S29"/>
    <mergeCell ref="A1:P2"/>
    <mergeCell ref="A3:A4"/>
    <mergeCell ref="B3:D3"/>
    <mergeCell ref="E3:G3"/>
    <mergeCell ref="H3:J3"/>
    <mergeCell ref="K3:M3"/>
    <mergeCell ref="N3:P3"/>
  </mergeCells>
  <conditionalFormatting sqref="N47:P52">
    <cfRule type="containsBlanks" dxfId="2" priority="1">
      <formula>LEN(TRIM(N47))=0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B375-6D32-4422-99BA-E5A58724C5C9}">
  <dimension ref="A1:M63"/>
  <sheetViews>
    <sheetView tabSelected="1" workbookViewId="0">
      <selection activeCell="I22" sqref="I22"/>
    </sheetView>
  </sheetViews>
  <sheetFormatPr baseColWidth="10" defaultRowHeight="15" x14ac:dyDescent="0.25"/>
  <cols>
    <col min="1" max="1" width="20.5703125" customWidth="1"/>
  </cols>
  <sheetData>
    <row r="1" spans="1:13" ht="15.75" x14ac:dyDescent="0.2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9"/>
    </row>
    <row r="2" spans="1:13" x14ac:dyDescent="0.25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"/>
      <c r="K2" s="2"/>
      <c r="L2" s="2"/>
      <c r="M2" s="2"/>
    </row>
    <row r="3" spans="1:13" x14ac:dyDescent="0.25">
      <c r="A3" s="4" t="s">
        <v>1</v>
      </c>
      <c r="B3" s="4">
        <v>2019</v>
      </c>
      <c r="C3" s="4"/>
      <c r="D3" s="4">
        <v>2020</v>
      </c>
      <c r="E3" s="4"/>
      <c r="F3" s="4">
        <v>2021</v>
      </c>
      <c r="G3" s="4"/>
      <c r="H3" s="4">
        <v>2022</v>
      </c>
      <c r="I3" s="4"/>
      <c r="J3" s="35">
        <v>2023</v>
      </c>
      <c r="K3" s="35"/>
      <c r="L3" s="24">
        <v>2024</v>
      </c>
      <c r="M3" s="26"/>
    </row>
    <row r="4" spans="1:13" x14ac:dyDescent="0.25">
      <c r="A4" s="4"/>
      <c r="B4" s="8" t="s">
        <v>45</v>
      </c>
      <c r="C4" s="8" t="s">
        <v>46</v>
      </c>
      <c r="D4" s="8" t="s">
        <v>45</v>
      </c>
      <c r="E4" s="8" t="s">
        <v>46</v>
      </c>
      <c r="F4" s="8" t="s">
        <v>45</v>
      </c>
      <c r="G4" s="8" t="s">
        <v>46</v>
      </c>
      <c r="H4" s="8" t="s">
        <v>45</v>
      </c>
      <c r="I4" s="8" t="s">
        <v>46</v>
      </c>
      <c r="J4" s="45" t="s">
        <v>45</v>
      </c>
      <c r="K4" s="45" t="s">
        <v>46</v>
      </c>
      <c r="L4" s="50" t="s">
        <v>45</v>
      </c>
      <c r="M4" s="50" t="s">
        <v>46</v>
      </c>
    </row>
    <row r="5" spans="1:13" x14ac:dyDescent="0.25">
      <c r="A5" s="10" t="s">
        <v>6</v>
      </c>
      <c r="B5" s="11">
        <v>815</v>
      </c>
      <c r="C5" s="11">
        <v>0</v>
      </c>
      <c r="D5" s="12">
        <v>828</v>
      </c>
      <c r="E5" s="12">
        <v>0</v>
      </c>
      <c r="F5" s="12">
        <v>651</v>
      </c>
      <c r="G5" s="12">
        <v>0</v>
      </c>
      <c r="H5" s="12">
        <v>890</v>
      </c>
      <c r="I5" s="12">
        <v>0</v>
      </c>
      <c r="J5" s="51">
        <v>826</v>
      </c>
      <c r="K5" s="51">
        <v>0</v>
      </c>
      <c r="L5" s="31">
        <v>797</v>
      </c>
      <c r="M5" s="31">
        <v>0</v>
      </c>
    </row>
    <row r="6" spans="1:13" ht="30" x14ac:dyDescent="0.25">
      <c r="A6" s="10" t="s">
        <v>47</v>
      </c>
      <c r="B6" s="11">
        <v>1011</v>
      </c>
      <c r="C6" s="11">
        <v>0</v>
      </c>
      <c r="D6" s="12">
        <v>1052</v>
      </c>
      <c r="E6" s="12">
        <v>0</v>
      </c>
      <c r="F6" s="12">
        <v>974</v>
      </c>
      <c r="G6" s="12">
        <v>0</v>
      </c>
      <c r="H6" s="12">
        <v>1082</v>
      </c>
      <c r="I6" s="12">
        <v>0</v>
      </c>
      <c r="J6" s="51">
        <v>1076</v>
      </c>
      <c r="K6" s="51">
        <v>22</v>
      </c>
      <c r="L6" s="30">
        <v>1182</v>
      </c>
      <c r="M6" s="31">
        <v>37</v>
      </c>
    </row>
    <row r="7" spans="1:13" x14ac:dyDescent="0.25">
      <c r="A7" s="10" t="s">
        <v>8</v>
      </c>
      <c r="B7" s="11">
        <v>2540</v>
      </c>
      <c r="C7" s="11">
        <v>180</v>
      </c>
      <c r="D7" s="12">
        <v>2698</v>
      </c>
      <c r="E7" s="12">
        <v>192</v>
      </c>
      <c r="F7" s="12">
        <v>2877</v>
      </c>
      <c r="G7" s="12">
        <v>185</v>
      </c>
      <c r="H7" s="12">
        <v>3008</v>
      </c>
      <c r="I7" s="12">
        <v>234</v>
      </c>
      <c r="J7" s="51">
        <v>2744</v>
      </c>
      <c r="K7" s="51">
        <v>174</v>
      </c>
      <c r="L7" s="30">
        <v>2485</v>
      </c>
      <c r="M7" s="31">
        <v>225</v>
      </c>
    </row>
    <row r="8" spans="1:13" x14ac:dyDescent="0.25">
      <c r="A8" s="10" t="s">
        <v>9</v>
      </c>
      <c r="B8" s="11">
        <v>2740</v>
      </c>
      <c r="C8" s="11">
        <v>229</v>
      </c>
      <c r="D8" s="12">
        <v>2775</v>
      </c>
      <c r="E8" s="12">
        <v>240</v>
      </c>
      <c r="F8" s="12">
        <v>2803</v>
      </c>
      <c r="G8" s="12">
        <v>231</v>
      </c>
      <c r="H8" s="12">
        <v>3026</v>
      </c>
      <c r="I8" s="12">
        <v>242</v>
      </c>
      <c r="J8" s="51">
        <v>3016</v>
      </c>
      <c r="K8" s="51">
        <v>262</v>
      </c>
      <c r="L8" s="30">
        <v>2802</v>
      </c>
      <c r="M8" s="31">
        <v>217</v>
      </c>
    </row>
    <row r="9" spans="1:13" x14ac:dyDescent="0.25">
      <c r="A9" s="10" t="s">
        <v>10</v>
      </c>
      <c r="B9" s="11">
        <v>2629</v>
      </c>
      <c r="C9" s="11">
        <v>179</v>
      </c>
      <c r="D9" s="12">
        <v>2704</v>
      </c>
      <c r="E9" s="12">
        <v>230</v>
      </c>
      <c r="F9" s="12">
        <v>2694</v>
      </c>
      <c r="G9" s="12">
        <v>220</v>
      </c>
      <c r="H9" s="12">
        <v>2768</v>
      </c>
      <c r="I9" s="12">
        <v>226</v>
      </c>
      <c r="J9" s="51">
        <v>2896</v>
      </c>
      <c r="K9" s="51">
        <v>218</v>
      </c>
      <c r="L9" s="30">
        <v>2872</v>
      </c>
      <c r="M9" s="31">
        <v>259</v>
      </c>
    </row>
    <row r="10" spans="1:13" x14ac:dyDescent="0.25">
      <c r="A10" s="10" t="s">
        <v>11</v>
      </c>
      <c r="B10" s="11">
        <v>2664</v>
      </c>
      <c r="C10" s="11">
        <v>191</v>
      </c>
      <c r="D10" s="12">
        <v>2706</v>
      </c>
      <c r="E10" s="12">
        <v>191</v>
      </c>
      <c r="F10" s="12">
        <v>2696</v>
      </c>
      <c r="G10" s="12">
        <v>236</v>
      </c>
      <c r="H10" s="12">
        <v>2730</v>
      </c>
      <c r="I10" s="12">
        <v>213</v>
      </c>
      <c r="J10" s="51">
        <v>2709</v>
      </c>
      <c r="K10" s="51">
        <v>221</v>
      </c>
      <c r="L10" s="30">
        <v>2965</v>
      </c>
      <c r="M10" s="31">
        <v>252</v>
      </c>
    </row>
    <row r="11" spans="1:13" x14ac:dyDescent="0.25">
      <c r="A11" s="10" t="s">
        <v>12</v>
      </c>
      <c r="B11" s="11">
        <v>2838</v>
      </c>
      <c r="C11" s="11">
        <v>192</v>
      </c>
      <c r="D11" s="12">
        <v>2718</v>
      </c>
      <c r="E11" s="12">
        <v>197</v>
      </c>
      <c r="F11" s="12">
        <v>2743</v>
      </c>
      <c r="G11" s="12">
        <v>192</v>
      </c>
      <c r="H11" s="12">
        <v>2695</v>
      </c>
      <c r="I11" s="12">
        <v>229</v>
      </c>
      <c r="J11" s="51">
        <v>2693</v>
      </c>
      <c r="K11" s="51">
        <v>196</v>
      </c>
      <c r="L11" s="30">
        <v>2754</v>
      </c>
      <c r="M11" s="31">
        <v>192</v>
      </c>
    </row>
    <row r="12" spans="1:13" x14ac:dyDescent="0.25">
      <c r="A12" s="10" t="s">
        <v>13</v>
      </c>
      <c r="B12" s="11">
        <v>3051</v>
      </c>
      <c r="C12" s="11">
        <v>175</v>
      </c>
      <c r="D12" s="12">
        <v>2863</v>
      </c>
      <c r="E12" s="12">
        <v>188</v>
      </c>
      <c r="F12" s="12">
        <v>2710</v>
      </c>
      <c r="G12" s="12">
        <v>208</v>
      </c>
      <c r="H12" s="12">
        <v>2761</v>
      </c>
      <c r="I12" s="12">
        <v>186</v>
      </c>
      <c r="J12" s="51">
        <v>2626</v>
      </c>
      <c r="K12" s="51">
        <v>223</v>
      </c>
      <c r="L12" s="30">
        <v>2632</v>
      </c>
      <c r="M12" s="31">
        <v>191</v>
      </c>
    </row>
    <row r="13" spans="1:13" x14ac:dyDescent="0.25">
      <c r="A13" s="10" t="s">
        <v>14</v>
      </c>
      <c r="B13" s="11">
        <v>3751</v>
      </c>
      <c r="C13" s="11">
        <v>252</v>
      </c>
      <c r="D13" s="12">
        <v>3663</v>
      </c>
      <c r="E13" s="12">
        <v>246</v>
      </c>
      <c r="F13" s="12">
        <v>3231</v>
      </c>
      <c r="G13" s="12">
        <v>237</v>
      </c>
      <c r="H13" s="12">
        <v>2971</v>
      </c>
      <c r="I13" s="12">
        <v>211</v>
      </c>
      <c r="J13" s="51">
        <v>3078</v>
      </c>
      <c r="K13" s="51">
        <v>243</v>
      </c>
      <c r="L13" s="30">
        <v>2965</v>
      </c>
      <c r="M13" s="31">
        <v>242</v>
      </c>
    </row>
    <row r="14" spans="1:13" x14ac:dyDescent="0.25">
      <c r="A14" s="10" t="s">
        <v>15</v>
      </c>
      <c r="B14" s="11">
        <v>3423</v>
      </c>
      <c r="C14" s="11">
        <v>203</v>
      </c>
      <c r="D14" s="12">
        <v>3456</v>
      </c>
      <c r="E14" s="12">
        <v>200</v>
      </c>
      <c r="F14" s="12">
        <v>3424</v>
      </c>
      <c r="G14" s="12">
        <v>217</v>
      </c>
      <c r="H14" s="12">
        <v>3212</v>
      </c>
      <c r="I14" s="12">
        <v>236</v>
      </c>
      <c r="J14" s="51">
        <v>2877</v>
      </c>
      <c r="K14" s="51">
        <v>200</v>
      </c>
      <c r="L14" s="30">
        <v>2982</v>
      </c>
      <c r="M14" s="31">
        <v>198</v>
      </c>
    </row>
    <row r="15" spans="1:13" x14ac:dyDescent="0.25">
      <c r="A15" s="10" t="s">
        <v>16</v>
      </c>
      <c r="B15" s="11">
        <v>3095</v>
      </c>
      <c r="C15" s="11">
        <v>154</v>
      </c>
      <c r="D15" s="12">
        <v>3454</v>
      </c>
      <c r="E15" s="12">
        <v>199</v>
      </c>
      <c r="F15" s="12">
        <v>3512</v>
      </c>
      <c r="G15" s="12">
        <v>225</v>
      </c>
      <c r="H15" s="12">
        <v>3375</v>
      </c>
      <c r="I15" s="12">
        <v>148</v>
      </c>
      <c r="J15" s="51">
        <v>2881</v>
      </c>
      <c r="K15" s="51">
        <v>190</v>
      </c>
      <c r="L15" s="30">
        <v>2602</v>
      </c>
      <c r="M15" s="31">
        <v>167</v>
      </c>
    </row>
    <row r="16" spans="1:13" x14ac:dyDescent="0.25">
      <c r="A16" s="10" t="s">
        <v>17</v>
      </c>
      <c r="B16" s="11">
        <v>2932</v>
      </c>
      <c r="C16" s="11">
        <v>154</v>
      </c>
      <c r="D16" s="12">
        <v>2926</v>
      </c>
      <c r="E16" s="12">
        <v>141</v>
      </c>
      <c r="F16" s="12">
        <v>3072</v>
      </c>
      <c r="G16" s="12">
        <v>161</v>
      </c>
      <c r="H16" s="12">
        <v>3206</v>
      </c>
      <c r="I16" s="12">
        <v>199</v>
      </c>
      <c r="J16" s="51">
        <v>3133</v>
      </c>
      <c r="K16" s="51">
        <v>138</v>
      </c>
      <c r="L16" s="30">
        <v>2704</v>
      </c>
      <c r="M16" s="31">
        <v>133</v>
      </c>
    </row>
    <row r="17" spans="1:13" x14ac:dyDescent="0.25">
      <c r="A17" s="10" t="s">
        <v>18</v>
      </c>
      <c r="B17" s="11">
        <v>2577</v>
      </c>
      <c r="C17" s="11">
        <v>125</v>
      </c>
      <c r="D17" s="12">
        <v>2775</v>
      </c>
      <c r="E17" s="12">
        <v>134</v>
      </c>
      <c r="F17" s="12">
        <v>2813</v>
      </c>
      <c r="G17" s="12">
        <v>129</v>
      </c>
      <c r="H17" s="12">
        <v>2916</v>
      </c>
      <c r="I17" s="12">
        <v>136</v>
      </c>
      <c r="J17" s="51">
        <v>2835</v>
      </c>
      <c r="K17" s="51">
        <v>136</v>
      </c>
      <c r="L17" s="30">
        <v>2673</v>
      </c>
      <c r="M17" s="31">
        <v>116</v>
      </c>
    </row>
    <row r="18" spans="1:13" x14ac:dyDescent="0.25">
      <c r="A18" s="10" t="s">
        <v>19</v>
      </c>
      <c r="B18" s="11">
        <v>2155</v>
      </c>
      <c r="C18" s="11">
        <v>89</v>
      </c>
      <c r="D18" s="12">
        <v>2287</v>
      </c>
      <c r="E18" s="12">
        <v>80</v>
      </c>
      <c r="F18" s="12">
        <v>2660</v>
      </c>
      <c r="G18" s="12">
        <v>128</v>
      </c>
      <c r="H18" s="12">
        <v>2446</v>
      </c>
      <c r="I18" s="12">
        <v>119</v>
      </c>
      <c r="J18" s="51">
        <v>2426</v>
      </c>
      <c r="K18" s="51">
        <v>93</v>
      </c>
      <c r="L18" s="30">
        <v>2473</v>
      </c>
      <c r="M18" s="31">
        <v>76</v>
      </c>
    </row>
    <row r="19" spans="1:13" x14ac:dyDescent="0.25">
      <c r="A19" s="10" t="s">
        <v>20</v>
      </c>
      <c r="B19" s="11">
        <v>0</v>
      </c>
      <c r="C19" s="11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51">
        <f t="shared" ref="J19:J20" si="0">+H19+D19</f>
        <v>0</v>
      </c>
      <c r="K19" s="51">
        <v>0</v>
      </c>
      <c r="L19" s="31">
        <v>0</v>
      </c>
      <c r="M19" s="31">
        <v>0</v>
      </c>
    </row>
    <row r="20" spans="1:13" x14ac:dyDescent="0.25">
      <c r="A20" s="10" t="s">
        <v>21</v>
      </c>
      <c r="B20" s="11">
        <v>0</v>
      </c>
      <c r="C20" s="11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51">
        <f t="shared" si="0"/>
        <v>0</v>
      </c>
      <c r="K20" s="51">
        <v>0</v>
      </c>
      <c r="L20" s="31">
        <v>0</v>
      </c>
      <c r="M20" s="31">
        <v>0</v>
      </c>
    </row>
    <row r="21" spans="1:13" ht="30" x14ac:dyDescent="0.25">
      <c r="A21" s="10" t="s">
        <v>22</v>
      </c>
      <c r="B21" s="11">
        <v>0</v>
      </c>
      <c r="C21" s="11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51">
        <v>0</v>
      </c>
      <c r="K21" s="51">
        <v>0</v>
      </c>
      <c r="L21" s="31">
        <v>0</v>
      </c>
      <c r="M21" s="31">
        <v>0</v>
      </c>
    </row>
    <row r="22" spans="1:13" ht="30" x14ac:dyDescent="0.25">
      <c r="A22" s="10" t="s">
        <v>23</v>
      </c>
      <c r="B22" s="11">
        <v>112</v>
      </c>
      <c r="C22" s="11">
        <v>0</v>
      </c>
      <c r="D22" s="12">
        <v>124</v>
      </c>
      <c r="E22" s="12">
        <v>0</v>
      </c>
      <c r="F22" s="12">
        <v>52</v>
      </c>
      <c r="G22" s="12">
        <v>0</v>
      </c>
      <c r="H22" s="12">
        <v>20</v>
      </c>
      <c r="I22" s="12">
        <v>0</v>
      </c>
      <c r="J22" s="51">
        <v>49</v>
      </c>
      <c r="K22" s="51">
        <v>0</v>
      </c>
      <c r="L22" s="31">
        <v>17</v>
      </c>
      <c r="M22" s="31">
        <v>0</v>
      </c>
    </row>
    <row r="23" spans="1:13" ht="30" x14ac:dyDescent="0.25">
      <c r="A23" s="10" t="s">
        <v>24</v>
      </c>
      <c r="B23" s="11">
        <v>896</v>
      </c>
      <c r="C23" s="11">
        <v>18</v>
      </c>
      <c r="D23" s="12">
        <v>740</v>
      </c>
      <c r="E23" s="12">
        <v>13</v>
      </c>
      <c r="F23" s="12">
        <v>568</v>
      </c>
      <c r="G23" s="12">
        <v>0</v>
      </c>
      <c r="H23" s="12">
        <v>537</v>
      </c>
      <c r="I23" s="12">
        <v>0</v>
      </c>
      <c r="J23" s="51">
        <v>463</v>
      </c>
      <c r="K23" s="51">
        <v>7</v>
      </c>
      <c r="L23" s="31">
        <v>549</v>
      </c>
      <c r="M23" s="31">
        <v>8</v>
      </c>
    </row>
    <row r="24" spans="1:13" ht="30" x14ac:dyDescent="0.25">
      <c r="A24" s="10" t="s">
        <v>25</v>
      </c>
      <c r="B24" s="11">
        <v>1251</v>
      </c>
      <c r="C24" s="11">
        <v>17</v>
      </c>
      <c r="D24" s="12">
        <v>1136</v>
      </c>
      <c r="E24" s="12">
        <v>14</v>
      </c>
      <c r="F24" s="12">
        <v>853</v>
      </c>
      <c r="G24" s="12">
        <v>18</v>
      </c>
      <c r="H24" s="12">
        <v>848</v>
      </c>
      <c r="I24" s="12">
        <v>0</v>
      </c>
      <c r="J24" s="51">
        <v>781</v>
      </c>
      <c r="K24" s="51">
        <v>13</v>
      </c>
      <c r="L24" s="31">
        <v>890</v>
      </c>
      <c r="M24" s="31">
        <v>9</v>
      </c>
    </row>
    <row r="25" spans="1:13" ht="30" x14ac:dyDescent="0.25">
      <c r="A25" s="10" t="s">
        <v>26</v>
      </c>
      <c r="B25" s="11">
        <v>483</v>
      </c>
      <c r="C25" s="11">
        <v>7</v>
      </c>
      <c r="D25" s="12">
        <v>425</v>
      </c>
      <c r="E25" s="12">
        <v>6</v>
      </c>
      <c r="F25" s="12">
        <v>448</v>
      </c>
      <c r="G25" s="12">
        <v>5</v>
      </c>
      <c r="H25" s="12">
        <v>426</v>
      </c>
      <c r="I25" s="12">
        <v>0</v>
      </c>
      <c r="J25" s="51">
        <v>440</v>
      </c>
      <c r="K25" s="51">
        <v>0</v>
      </c>
      <c r="L25" s="31">
        <v>447</v>
      </c>
      <c r="M25" s="31">
        <v>4</v>
      </c>
    </row>
    <row r="26" spans="1:13" ht="30" x14ac:dyDescent="0.25">
      <c r="A26" s="10" t="s">
        <v>27</v>
      </c>
      <c r="B26" s="11">
        <v>1182</v>
      </c>
      <c r="C26" s="11">
        <v>20</v>
      </c>
      <c r="D26" s="12">
        <v>1276</v>
      </c>
      <c r="E26" s="12">
        <v>14</v>
      </c>
      <c r="F26" s="12">
        <v>997</v>
      </c>
      <c r="G26" s="12">
        <v>9</v>
      </c>
      <c r="H26" s="12">
        <v>962</v>
      </c>
      <c r="I26" s="12">
        <v>0</v>
      </c>
      <c r="J26" s="51">
        <v>1000</v>
      </c>
      <c r="K26" s="51">
        <v>14</v>
      </c>
      <c r="L26" s="30">
        <v>1021</v>
      </c>
      <c r="M26" s="31">
        <v>13</v>
      </c>
    </row>
    <row r="27" spans="1:13" ht="45" x14ac:dyDescent="0.25">
      <c r="A27" s="10" t="s">
        <v>28</v>
      </c>
      <c r="B27" s="11">
        <v>335</v>
      </c>
      <c r="C27" s="11">
        <v>79</v>
      </c>
      <c r="D27" s="12">
        <v>326</v>
      </c>
      <c r="E27" s="12">
        <v>74</v>
      </c>
      <c r="F27" s="12">
        <v>273</v>
      </c>
      <c r="G27" s="12">
        <v>70</v>
      </c>
      <c r="H27" s="12">
        <v>331</v>
      </c>
      <c r="I27" s="12">
        <v>82</v>
      </c>
      <c r="J27" s="51">
        <v>329</v>
      </c>
      <c r="K27" s="51">
        <v>85</v>
      </c>
      <c r="L27" s="31">
        <v>169</v>
      </c>
      <c r="M27" s="31">
        <v>62</v>
      </c>
    </row>
    <row r="28" spans="1:13" x14ac:dyDescent="0.25">
      <c r="A28" s="13" t="s">
        <v>29</v>
      </c>
      <c r="B28" s="14">
        <v>40480</v>
      </c>
      <c r="C28" s="14">
        <v>2264</v>
      </c>
      <c r="D28" s="14">
        <v>40932</v>
      </c>
      <c r="E28" s="14">
        <v>2359</v>
      </c>
      <c r="F28" s="14">
        <v>40051</v>
      </c>
      <c r="G28" s="14">
        <v>2471</v>
      </c>
      <c r="H28" s="14">
        <f t="shared" ref="H28:I28" si="1">SUM(H5:H27)</f>
        <v>40210</v>
      </c>
      <c r="I28" s="14">
        <f t="shared" si="1"/>
        <v>2461</v>
      </c>
      <c r="J28" s="40">
        <v>38878</v>
      </c>
      <c r="K28" s="40">
        <v>2435</v>
      </c>
      <c r="L28" s="30">
        <v>37981</v>
      </c>
      <c r="M28" s="30">
        <v>2401</v>
      </c>
    </row>
    <row r="29" spans="1:13" x14ac:dyDescent="0.25">
      <c r="A29" s="13"/>
      <c r="B29" s="15">
        <v>42744</v>
      </c>
      <c r="C29" s="15"/>
      <c r="D29" s="15">
        <v>43291</v>
      </c>
      <c r="E29" s="15"/>
      <c r="F29" s="15">
        <v>42522</v>
      </c>
      <c r="G29" s="15"/>
      <c r="H29" s="15">
        <f>SUM(H28:I28)</f>
        <v>42671</v>
      </c>
      <c r="I29" s="15"/>
      <c r="J29" s="43">
        <v>41313</v>
      </c>
      <c r="K29" s="43"/>
      <c r="L29" s="32">
        <v>40382</v>
      </c>
      <c r="M29" s="34"/>
    </row>
    <row r="30" spans="1:13" x14ac:dyDescent="0.25">
      <c r="A30" s="19" t="s">
        <v>48</v>
      </c>
      <c r="B30" s="52"/>
      <c r="C30" s="52"/>
      <c r="D30" s="52"/>
      <c r="E30" s="52"/>
      <c r="F30" s="52"/>
      <c r="G30" s="52"/>
      <c r="H30" s="2"/>
      <c r="I30" s="2"/>
      <c r="J30" s="2"/>
      <c r="K30" s="2"/>
      <c r="L30" s="2"/>
      <c r="M30" s="2"/>
    </row>
    <row r="31" spans="1:13" x14ac:dyDescent="0.25">
      <c r="A31" s="21"/>
      <c r="B31" s="21"/>
      <c r="C31" s="21"/>
      <c r="D31" s="21"/>
      <c r="E31" s="21"/>
      <c r="F31" s="21"/>
      <c r="G31" s="21"/>
      <c r="H31" s="2"/>
      <c r="I31" s="2"/>
      <c r="J31" s="2"/>
      <c r="K31" s="2"/>
      <c r="L31" s="2"/>
      <c r="M31" s="2"/>
    </row>
    <row r="32" spans="1:13" x14ac:dyDescent="0.25">
      <c r="A32" s="53" t="s">
        <v>49</v>
      </c>
      <c r="B32" s="54"/>
      <c r="C32" s="54"/>
      <c r="D32" s="54"/>
      <c r="E32" s="54"/>
      <c r="F32" s="54"/>
      <c r="G32" s="54"/>
      <c r="H32" s="54"/>
      <c r="I32" s="54"/>
      <c r="J32" s="2"/>
      <c r="K32" s="2"/>
      <c r="L32" s="2"/>
      <c r="M32" s="2"/>
    </row>
    <row r="33" spans="1:13" x14ac:dyDescent="0.25">
      <c r="A33" s="55" t="s">
        <v>32</v>
      </c>
      <c r="B33" s="24">
        <v>2019</v>
      </c>
      <c r="C33" s="26"/>
      <c r="D33" s="24">
        <v>2020</v>
      </c>
      <c r="E33" s="26"/>
      <c r="F33" s="24">
        <v>2021</v>
      </c>
      <c r="G33" s="26"/>
      <c r="H33" s="24">
        <v>2022</v>
      </c>
      <c r="I33" s="26"/>
      <c r="J33" s="24">
        <v>2023</v>
      </c>
      <c r="K33" s="26"/>
      <c r="L33" s="24">
        <v>2024</v>
      </c>
      <c r="M33" s="26"/>
    </row>
    <row r="34" spans="1:13" x14ac:dyDescent="0.25">
      <c r="A34" s="56"/>
      <c r="B34" s="50" t="s">
        <v>45</v>
      </c>
      <c r="C34" s="50" t="s">
        <v>46</v>
      </c>
      <c r="D34" s="50" t="s">
        <v>45</v>
      </c>
      <c r="E34" s="50" t="s">
        <v>46</v>
      </c>
      <c r="F34" s="50" t="s">
        <v>45</v>
      </c>
      <c r="G34" s="50" t="s">
        <v>46</v>
      </c>
      <c r="H34" s="50" t="s">
        <v>45</v>
      </c>
      <c r="I34" s="50" t="s">
        <v>46</v>
      </c>
      <c r="J34" s="50" t="s">
        <v>45</v>
      </c>
      <c r="K34" s="50" t="s">
        <v>46</v>
      </c>
      <c r="L34" s="50" t="s">
        <v>45</v>
      </c>
      <c r="M34" s="50" t="s">
        <v>46</v>
      </c>
    </row>
    <row r="35" spans="1:13" ht="30" x14ac:dyDescent="0.25">
      <c r="A35" s="57" t="s">
        <v>50</v>
      </c>
      <c r="B35" s="30">
        <v>1826</v>
      </c>
      <c r="C35" s="31">
        <v>0</v>
      </c>
      <c r="D35" s="30">
        <v>1880</v>
      </c>
      <c r="E35" s="31">
        <v>0</v>
      </c>
      <c r="F35" s="30">
        <v>1625</v>
      </c>
      <c r="G35" s="31">
        <v>0</v>
      </c>
      <c r="H35" s="58">
        <v>1972</v>
      </c>
      <c r="I35" s="59">
        <v>0</v>
      </c>
      <c r="J35" s="58">
        <v>1902</v>
      </c>
      <c r="K35" s="59">
        <v>22</v>
      </c>
      <c r="L35" s="58">
        <v>1979</v>
      </c>
      <c r="M35" s="59">
        <v>37</v>
      </c>
    </row>
    <row r="36" spans="1:13" x14ac:dyDescent="0.25">
      <c r="A36" s="57" t="s">
        <v>8</v>
      </c>
      <c r="B36" s="30">
        <v>2540</v>
      </c>
      <c r="C36" s="31">
        <v>180</v>
      </c>
      <c r="D36" s="30">
        <v>2698</v>
      </c>
      <c r="E36" s="31">
        <v>192</v>
      </c>
      <c r="F36" s="30">
        <v>2877</v>
      </c>
      <c r="G36" s="31">
        <v>185</v>
      </c>
      <c r="H36" s="58">
        <v>3008</v>
      </c>
      <c r="I36" s="59">
        <v>234</v>
      </c>
      <c r="J36" s="58">
        <v>2744</v>
      </c>
      <c r="K36" s="59">
        <v>174</v>
      </c>
      <c r="L36" s="58">
        <v>2485</v>
      </c>
      <c r="M36" s="59">
        <v>225</v>
      </c>
    </row>
    <row r="37" spans="1:13" x14ac:dyDescent="0.25">
      <c r="A37" s="57" t="s">
        <v>34</v>
      </c>
      <c r="B37" s="30">
        <v>14369</v>
      </c>
      <c r="C37" s="30">
        <v>1045</v>
      </c>
      <c r="D37" s="30">
        <v>14216</v>
      </c>
      <c r="E37" s="30">
        <v>1120</v>
      </c>
      <c r="F37" s="30">
        <v>13971</v>
      </c>
      <c r="G37" s="30">
        <v>1157</v>
      </c>
      <c r="H37" s="58">
        <v>14331</v>
      </c>
      <c r="I37" s="58">
        <v>1178</v>
      </c>
      <c r="J37" s="58">
        <v>14318</v>
      </c>
      <c r="K37" s="58">
        <v>1205</v>
      </c>
      <c r="L37" s="58">
        <v>14211</v>
      </c>
      <c r="M37" s="58">
        <v>1173</v>
      </c>
    </row>
    <row r="38" spans="1:13" x14ac:dyDescent="0.25">
      <c r="A38" s="57" t="s">
        <v>35</v>
      </c>
      <c r="B38" s="30">
        <v>15348</v>
      </c>
      <c r="C38" s="31">
        <v>798</v>
      </c>
      <c r="D38" s="30">
        <v>15375</v>
      </c>
      <c r="E38" s="31">
        <v>813</v>
      </c>
      <c r="F38" s="30">
        <v>14660</v>
      </c>
      <c r="G38" s="31">
        <v>858</v>
      </c>
      <c r="H38" s="58">
        <v>14149</v>
      </c>
      <c r="I38" s="59">
        <v>794</v>
      </c>
      <c r="J38" s="58">
        <v>13213</v>
      </c>
      <c r="K38" s="59">
        <v>791</v>
      </c>
      <c r="L38" s="58">
        <v>12692</v>
      </c>
      <c r="M38" s="59">
        <v>757</v>
      </c>
    </row>
    <row r="39" spans="1:13" x14ac:dyDescent="0.25">
      <c r="A39" s="57" t="s">
        <v>36</v>
      </c>
      <c r="B39" s="30">
        <v>6397</v>
      </c>
      <c r="C39" s="31">
        <v>241</v>
      </c>
      <c r="D39" s="30">
        <v>6763</v>
      </c>
      <c r="E39" s="31">
        <v>234</v>
      </c>
      <c r="F39" s="30">
        <v>6918</v>
      </c>
      <c r="G39" s="31">
        <v>271</v>
      </c>
      <c r="H39" s="58">
        <v>6750</v>
      </c>
      <c r="I39" s="59">
        <v>255</v>
      </c>
      <c r="J39" s="58">
        <v>6701</v>
      </c>
      <c r="K39" s="59">
        <v>243</v>
      </c>
      <c r="L39" s="58">
        <v>6614</v>
      </c>
      <c r="M39" s="59">
        <v>209</v>
      </c>
    </row>
    <row r="40" spans="1:13" x14ac:dyDescent="0.25">
      <c r="A40" s="60" t="s">
        <v>29</v>
      </c>
      <c r="B40" s="30">
        <v>40480</v>
      </c>
      <c r="C40" s="30">
        <v>2264</v>
      </c>
      <c r="D40" s="30">
        <v>40932</v>
      </c>
      <c r="E40" s="30">
        <v>2359</v>
      </c>
      <c r="F40" s="30">
        <v>40051</v>
      </c>
      <c r="G40" s="30">
        <v>2471</v>
      </c>
      <c r="H40" s="30">
        <v>40210</v>
      </c>
      <c r="I40" s="30">
        <v>2461</v>
      </c>
      <c r="J40" s="30">
        <v>38878</v>
      </c>
      <c r="K40" s="30">
        <v>2435</v>
      </c>
      <c r="L40" s="30">
        <v>37981</v>
      </c>
      <c r="M40" s="30">
        <v>2401</v>
      </c>
    </row>
    <row r="41" spans="1:13" x14ac:dyDescent="0.25">
      <c r="A41" s="61"/>
      <c r="B41" s="32">
        <v>42744</v>
      </c>
      <c r="C41" s="34"/>
      <c r="D41" s="32">
        <v>43291</v>
      </c>
      <c r="E41" s="34"/>
      <c r="F41" s="32">
        <v>42522</v>
      </c>
      <c r="G41" s="34"/>
      <c r="H41" s="32">
        <v>42671</v>
      </c>
      <c r="I41" s="34"/>
      <c r="J41" s="32">
        <v>41313</v>
      </c>
      <c r="K41" s="34"/>
      <c r="L41" s="32">
        <v>40382</v>
      </c>
      <c r="M41" s="34"/>
    </row>
    <row r="42" spans="1:13" x14ac:dyDescent="0.25">
      <c r="A42" s="19" t="s">
        <v>48</v>
      </c>
      <c r="B42" s="62"/>
      <c r="C42" s="62"/>
      <c r="D42" s="62"/>
      <c r="E42" s="62"/>
      <c r="F42" s="62"/>
      <c r="G42" s="62"/>
      <c r="H42" s="62"/>
      <c r="I42" s="62"/>
      <c r="J42" s="63"/>
      <c r="K42" s="63"/>
      <c r="L42" s="2"/>
      <c r="M42" s="2"/>
    </row>
    <row r="43" spans="1:13" x14ac:dyDescent="0.25">
      <c r="A43" s="19"/>
      <c r="B43" s="52"/>
      <c r="C43" s="52"/>
      <c r="D43" s="52"/>
      <c r="E43" s="52"/>
      <c r="F43" s="52"/>
      <c r="G43" s="52"/>
      <c r="H43" s="2"/>
      <c r="I43" s="2"/>
      <c r="J43" s="2"/>
      <c r="K43" s="2"/>
      <c r="L43" s="2"/>
      <c r="M43" s="2"/>
    </row>
    <row r="44" spans="1:13" x14ac:dyDescent="0.25">
      <c r="A44" s="21"/>
      <c r="B44" s="21"/>
      <c r="C44" s="21"/>
      <c r="D44" s="21"/>
      <c r="E44" s="21"/>
      <c r="F44" s="21"/>
      <c r="G44" s="21"/>
      <c r="H44" s="2"/>
      <c r="I44" s="2"/>
      <c r="J44" s="2"/>
      <c r="K44" s="2"/>
      <c r="L44" s="2"/>
      <c r="M44" s="2"/>
    </row>
    <row r="45" spans="1:13" x14ac:dyDescent="0.25">
      <c r="A45" s="22" t="s">
        <v>51</v>
      </c>
      <c r="B45" s="23"/>
      <c r="C45" s="23"/>
      <c r="D45" s="23"/>
      <c r="E45" s="23"/>
      <c r="F45" s="23"/>
      <c r="G45" s="23"/>
      <c r="H45" s="23"/>
      <c r="I45" s="23"/>
      <c r="J45" s="2"/>
      <c r="K45" s="2"/>
      <c r="L45" s="2"/>
      <c r="M45" s="2"/>
    </row>
    <row r="46" spans="1:13" x14ac:dyDescent="0.25">
      <c r="A46" s="4" t="s">
        <v>39</v>
      </c>
      <c r="B46" s="4">
        <v>2019</v>
      </c>
      <c r="C46" s="4"/>
      <c r="D46" s="4">
        <v>2020</v>
      </c>
      <c r="E46" s="4"/>
      <c r="F46" s="4">
        <v>2021</v>
      </c>
      <c r="G46" s="4"/>
      <c r="H46" s="4">
        <v>2022</v>
      </c>
      <c r="I46" s="4"/>
      <c r="J46" s="35">
        <v>2023</v>
      </c>
      <c r="K46" s="35"/>
      <c r="L46" s="24">
        <v>2024</v>
      </c>
      <c r="M46" s="26"/>
    </row>
    <row r="47" spans="1:13" x14ac:dyDescent="0.25">
      <c r="A47" s="4"/>
      <c r="B47" s="8" t="s">
        <v>45</v>
      </c>
      <c r="C47" s="8" t="s">
        <v>46</v>
      </c>
      <c r="D47" s="8" t="s">
        <v>45</v>
      </c>
      <c r="E47" s="8" t="s">
        <v>46</v>
      </c>
      <c r="F47" s="8" t="s">
        <v>45</v>
      </c>
      <c r="G47" s="8" t="s">
        <v>46</v>
      </c>
      <c r="H47" s="8" t="s">
        <v>45</v>
      </c>
      <c r="I47" s="8" t="s">
        <v>46</v>
      </c>
      <c r="J47" s="45" t="s">
        <v>45</v>
      </c>
      <c r="K47" s="45" t="s">
        <v>46</v>
      </c>
      <c r="L47" s="50" t="s">
        <v>45</v>
      </c>
      <c r="M47" s="50" t="s">
        <v>46</v>
      </c>
    </row>
    <row r="48" spans="1:13" ht="30" x14ac:dyDescent="0.25">
      <c r="A48" s="10" t="s">
        <v>50</v>
      </c>
      <c r="B48" s="11">
        <v>1826</v>
      </c>
      <c r="C48" s="11">
        <v>0</v>
      </c>
      <c r="D48" s="12">
        <v>1880</v>
      </c>
      <c r="E48" s="12">
        <v>0</v>
      </c>
      <c r="F48" s="12">
        <v>1625</v>
      </c>
      <c r="G48" s="12">
        <v>0</v>
      </c>
      <c r="H48" s="12">
        <v>1972</v>
      </c>
      <c r="I48" s="12">
        <v>0</v>
      </c>
      <c r="J48" s="64">
        <v>1902</v>
      </c>
      <c r="K48" s="64">
        <v>22</v>
      </c>
      <c r="L48" s="58">
        <v>1979</v>
      </c>
      <c r="M48" s="59">
        <v>37</v>
      </c>
    </row>
    <row r="49" spans="1:13" x14ac:dyDescent="0.25">
      <c r="A49" s="10" t="s">
        <v>8</v>
      </c>
      <c r="B49" s="11">
        <v>2540</v>
      </c>
      <c r="C49" s="11">
        <v>180</v>
      </c>
      <c r="D49" s="12">
        <v>2698</v>
      </c>
      <c r="E49" s="12">
        <v>192</v>
      </c>
      <c r="F49" s="12">
        <v>2877</v>
      </c>
      <c r="G49" s="12">
        <v>185</v>
      </c>
      <c r="H49" s="12">
        <v>3008</v>
      </c>
      <c r="I49" s="12">
        <v>234</v>
      </c>
      <c r="J49" s="64">
        <v>2744</v>
      </c>
      <c r="K49" s="64">
        <v>174</v>
      </c>
      <c r="L49" s="58">
        <v>2485</v>
      </c>
      <c r="M49" s="59">
        <v>225</v>
      </c>
    </row>
    <row r="50" spans="1:13" x14ac:dyDescent="0.25">
      <c r="A50" s="10" t="s">
        <v>34</v>
      </c>
      <c r="B50" s="11">
        <v>14257</v>
      </c>
      <c r="C50" s="11">
        <v>1045</v>
      </c>
      <c r="D50" s="12">
        <v>14092</v>
      </c>
      <c r="E50" s="12">
        <v>1120</v>
      </c>
      <c r="F50" s="12">
        <v>13919</v>
      </c>
      <c r="G50" s="12">
        <v>1157</v>
      </c>
      <c r="H50" s="12">
        <v>14311</v>
      </c>
      <c r="I50" s="12">
        <v>1178</v>
      </c>
      <c r="J50" s="64">
        <v>14269</v>
      </c>
      <c r="K50" s="64">
        <v>1205</v>
      </c>
      <c r="L50" s="58">
        <v>14194</v>
      </c>
      <c r="M50" s="58">
        <v>1173</v>
      </c>
    </row>
    <row r="51" spans="1:13" x14ac:dyDescent="0.25">
      <c r="A51" s="10" t="s">
        <v>35</v>
      </c>
      <c r="B51" s="11">
        <v>13201</v>
      </c>
      <c r="C51" s="11">
        <v>763</v>
      </c>
      <c r="D51" s="12">
        <v>13499</v>
      </c>
      <c r="E51" s="12">
        <v>786</v>
      </c>
      <c r="F51" s="12">
        <v>13239</v>
      </c>
      <c r="G51" s="12">
        <v>840</v>
      </c>
      <c r="H51" s="12">
        <v>12764</v>
      </c>
      <c r="I51" s="12">
        <v>794</v>
      </c>
      <c r="J51" s="64">
        <v>11969</v>
      </c>
      <c r="K51" s="64">
        <v>771</v>
      </c>
      <c r="L51" s="58">
        <v>11253</v>
      </c>
      <c r="M51" s="59">
        <v>740</v>
      </c>
    </row>
    <row r="52" spans="1:13" x14ac:dyDescent="0.25">
      <c r="A52" s="10" t="s">
        <v>36</v>
      </c>
      <c r="B52" s="11">
        <v>4732</v>
      </c>
      <c r="C52" s="11">
        <v>214</v>
      </c>
      <c r="D52" s="12">
        <v>5062</v>
      </c>
      <c r="E52" s="12">
        <v>214</v>
      </c>
      <c r="F52" s="12">
        <v>5473</v>
      </c>
      <c r="G52" s="12">
        <v>257</v>
      </c>
      <c r="H52" s="12">
        <v>5362</v>
      </c>
      <c r="I52" s="12">
        <v>255</v>
      </c>
      <c r="J52" s="64">
        <v>5261</v>
      </c>
      <c r="K52" s="64">
        <v>229</v>
      </c>
      <c r="L52" s="58">
        <v>5146</v>
      </c>
      <c r="M52" s="59">
        <v>192</v>
      </c>
    </row>
    <row r="53" spans="1:13" x14ac:dyDescent="0.25">
      <c r="A53" s="10" t="s">
        <v>40</v>
      </c>
      <c r="B53" s="11">
        <v>3924</v>
      </c>
      <c r="C53" s="11">
        <v>62</v>
      </c>
      <c r="D53" s="12">
        <v>3701</v>
      </c>
      <c r="E53" s="12">
        <v>47</v>
      </c>
      <c r="F53" s="12">
        <v>2918</v>
      </c>
      <c r="G53" s="12">
        <v>32</v>
      </c>
      <c r="H53" s="12">
        <v>2793</v>
      </c>
      <c r="I53" s="12">
        <v>0</v>
      </c>
      <c r="J53" s="64">
        <v>2733</v>
      </c>
      <c r="K53" s="64">
        <v>34</v>
      </c>
      <c r="L53" s="58">
        <v>2924</v>
      </c>
      <c r="M53" s="59">
        <v>34</v>
      </c>
    </row>
    <row r="54" spans="1:13" x14ac:dyDescent="0.25">
      <c r="A54" s="13" t="s">
        <v>29</v>
      </c>
      <c r="B54" s="14">
        <v>40480</v>
      </c>
      <c r="C54" s="14">
        <v>2264</v>
      </c>
      <c r="D54" s="14">
        <v>40932</v>
      </c>
      <c r="E54" s="14">
        <v>2359</v>
      </c>
      <c r="F54" s="14">
        <v>40051</v>
      </c>
      <c r="G54" s="14">
        <v>2471</v>
      </c>
      <c r="H54" s="14">
        <v>40210</v>
      </c>
      <c r="I54" s="14">
        <v>2461</v>
      </c>
      <c r="J54" s="40">
        <v>38878</v>
      </c>
      <c r="K54" s="40">
        <v>2435</v>
      </c>
      <c r="L54" s="30">
        <v>37981</v>
      </c>
      <c r="M54" s="30">
        <v>2401</v>
      </c>
    </row>
    <row r="55" spans="1:13" x14ac:dyDescent="0.25">
      <c r="A55" s="13"/>
      <c r="B55" s="15">
        <v>42744</v>
      </c>
      <c r="C55" s="15"/>
      <c r="D55" s="15">
        <v>43291</v>
      </c>
      <c r="E55" s="15"/>
      <c r="F55" s="15">
        <v>42522</v>
      </c>
      <c r="G55" s="15"/>
      <c r="H55" s="15">
        <v>42671</v>
      </c>
      <c r="I55" s="15"/>
      <c r="J55" s="43">
        <v>41313</v>
      </c>
      <c r="K55" s="43"/>
      <c r="L55" s="32">
        <v>40382</v>
      </c>
      <c r="M55" s="34"/>
    </row>
    <row r="56" spans="1:13" x14ac:dyDescent="0.25">
      <c r="A56" s="19" t="s">
        <v>48</v>
      </c>
      <c r="B56" s="52"/>
      <c r="C56" s="52"/>
      <c r="D56" s="52"/>
      <c r="E56" s="52"/>
      <c r="F56" s="52"/>
      <c r="G56" s="52"/>
      <c r="H56" s="2"/>
      <c r="I56" s="2"/>
      <c r="J56" s="2"/>
      <c r="K56" s="2"/>
      <c r="L56" s="2"/>
      <c r="M56" s="2"/>
    </row>
    <row r="57" spans="1:13" x14ac:dyDescent="0.25">
      <c r="A57" s="19"/>
      <c r="B57" s="44"/>
      <c r="C57" s="44"/>
      <c r="D57" s="44"/>
      <c r="E57" s="44"/>
      <c r="F57" s="44"/>
      <c r="G57" s="44"/>
      <c r="H57" s="2"/>
      <c r="I57" s="2"/>
      <c r="J57" s="2"/>
      <c r="K57" s="2"/>
      <c r="L57" s="2"/>
      <c r="M57" s="2"/>
    </row>
    <row r="58" spans="1:13" x14ac:dyDescent="0.25">
      <c r="A58" s="22" t="s">
        <v>52</v>
      </c>
      <c r="B58" s="23"/>
      <c r="C58" s="23"/>
      <c r="D58" s="23"/>
      <c r="E58" s="23"/>
      <c r="F58" s="44"/>
      <c r="G58" s="44"/>
      <c r="H58" s="2"/>
      <c r="I58" s="2"/>
      <c r="J58" s="2"/>
      <c r="K58" s="2"/>
      <c r="L58" s="2"/>
      <c r="M58" s="2"/>
    </row>
    <row r="59" spans="1:13" x14ac:dyDescent="0.25">
      <c r="A59" s="8" t="s">
        <v>53</v>
      </c>
      <c r="B59" s="8">
        <v>2019</v>
      </c>
      <c r="C59" s="8">
        <v>2020</v>
      </c>
      <c r="D59" s="8">
        <v>2021</v>
      </c>
      <c r="E59" s="8">
        <v>2022</v>
      </c>
      <c r="F59" s="45">
        <v>2023</v>
      </c>
      <c r="G59" s="50">
        <v>2024</v>
      </c>
      <c r="H59" s="2"/>
      <c r="I59" s="2"/>
      <c r="J59" s="2"/>
      <c r="K59" s="2"/>
      <c r="L59" s="2"/>
      <c r="M59" s="2"/>
    </row>
    <row r="60" spans="1:13" x14ac:dyDescent="0.25">
      <c r="A60" s="10" t="s">
        <v>45</v>
      </c>
      <c r="B60" s="11">
        <v>40480</v>
      </c>
      <c r="C60" s="11">
        <v>40932</v>
      </c>
      <c r="D60" s="11">
        <v>40051</v>
      </c>
      <c r="E60" s="11">
        <v>40210</v>
      </c>
      <c r="F60" s="47">
        <v>38878</v>
      </c>
      <c r="G60" s="30">
        <v>37981</v>
      </c>
      <c r="H60" s="2"/>
      <c r="I60" s="2"/>
      <c r="J60" s="2"/>
      <c r="K60" s="2"/>
      <c r="L60" s="2"/>
      <c r="M60" s="2"/>
    </row>
    <row r="61" spans="1:13" x14ac:dyDescent="0.25">
      <c r="A61" s="10" t="s">
        <v>46</v>
      </c>
      <c r="B61" s="11">
        <v>2264</v>
      </c>
      <c r="C61" s="11">
        <v>2359</v>
      </c>
      <c r="D61" s="11">
        <v>2471</v>
      </c>
      <c r="E61" s="11">
        <v>2461</v>
      </c>
      <c r="F61" s="47">
        <v>2435</v>
      </c>
      <c r="G61" s="30">
        <v>2401</v>
      </c>
      <c r="H61" s="2"/>
      <c r="I61" s="2"/>
      <c r="J61" s="2"/>
      <c r="K61" s="2"/>
      <c r="L61" s="2"/>
      <c r="M61" s="2"/>
    </row>
    <row r="62" spans="1:13" x14ac:dyDescent="0.25">
      <c r="A62" s="10" t="s">
        <v>29</v>
      </c>
      <c r="B62" s="11">
        <v>42744</v>
      </c>
      <c r="C62" s="11">
        <v>43291</v>
      </c>
      <c r="D62" s="11">
        <v>42522</v>
      </c>
      <c r="E62" s="11">
        <v>42671</v>
      </c>
      <c r="F62" s="47">
        <v>41313</v>
      </c>
      <c r="G62" s="30">
        <v>40382</v>
      </c>
      <c r="H62" s="2"/>
      <c r="I62" s="2"/>
      <c r="J62" s="2"/>
      <c r="K62" s="2"/>
      <c r="L62" s="2"/>
      <c r="M62" s="2"/>
    </row>
    <row r="63" spans="1:13" x14ac:dyDescent="0.25">
      <c r="A63" s="19" t="s">
        <v>48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</sheetData>
  <mergeCells count="47">
    <mergeCell ref="A58:E58"/>
    <mergeCell ref="J46:K46"/>
    <mergeCell ref="L46:M46"/>
    <mergeCell ref="A54:A55"/>
    <mergeCell ref="B55:C55"/>
    <mergeCell ref="D55:E55"/>
    <mergeCell ref="F55:G55"/>
    <mergeCell ref="H55:I55"/>
    <mergeCell ref="J55:K55"/>
    <mergeCell ref="L55:M55"/>
    <mergeCell ref="A45:I45"/>
    <mergeCell ref="A46:A47"/>
    <mergeCell ref="B46:C46"/>
    <mergeCell ref="D46:E46"/>
    <mergeCell ref="F46:G46"/>
    <mergeCell ref="H46:I46"/>
    <mergeCell ref="J33:K33"/>
    <mergeCell ref="L33:M33"/>
    <mergeCell ref="A40:A41"/>
    <mergeCell ref="B41:C41"/>
    <mergeCell ref="D41:E41"/>
    <mergeCell ref="F41:G41"/>
    <mergeCell ref="H41:I41"/>
    <mergeCell ref="J41:K41"/>
    <mergeCell ref="L41:M41"/>
    <mergeCell ref="A32:I32"/>
    <mergeCell ref="A33:A34"/>
    <mergeCell ref="B33:C33"/>
    <mergeCell ref="D33:E33"/>
    <mergeCell ref="F33:G33"/>
    <mergeCell ref="H33:I33"/>
    <mergeCell ref="J3:K3"/>
    <mergeCell ref="L3:M3"/>
    <mergeCell ref="A28:A29"/>
    <mergeCell ref="B29:C29"/>
    <mergeCell ref="D29:E29"/>
    <mergeCell ref="F29:G29"/>
    <mergeCell ref="H29:I29"/>
    <mergeCell ref="J29:K29"/>
    <mergeCell ref="L29:M29"/>
    <mergeCell ref="A1:I1"/>
    <mergeCell ref="A2:I2"/>
    <mergeCell ref="A3:A4"/>
    <mergeCell ref="B3:C3"/>
    <mergeCell ref="D3:E3"/>
    <mergeCell ref="F3:G3"/>
    <mergeCell ref="H3:I3"/>
  </mergeCells>
  <conditionalFormatting sqref="J5:K27">
    <cfRule type="containsBlanks" dxfId="1" priority="2">
      <formula>LEN(TRIM(J5))=0</formula>
    </cfRule>
  </conditionalFormatting>
  <conditionalFormatting sqref="J48:K53">
    <cfRule type="containsBlanks" dxfId="0" priority="1">
      <formula>LEN(TRIM(J48))=0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Matricul grado y sector</vt:lpstr>
      <vt:lpstr>Matricul. Grado-Zona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2025-05-20T14:30:11Z</dcterms:created>
  <dcterms:modified xsi:type="dcterms:W3CDTF">2025-05-20T14:47:39Z</dcterms:modified>
</cp:coreProperties>
</file>